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ncent.lapeyre\Downloads\"/>
    </mc:Choice>
  </mc:AlternateContent>
  <bookViews>
    <workbookView xWindow="0" yWindow="0" windowWidth="28800" windowHeight="12300"/>
  </bookViews>
  <sheets>
    <sheet name="Presta_base" sheetId="1" r:id="rId1"/>
    <sheet name="Eclairage" sheetId="2" r:id="rId2"/>
  </sheets>
  <definedNames>
    <definedName name="_xlnm._FilterDatabase" localSheetId="0" hidden="1">Presta_base!$A$1:$K$1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<sst xmlns="http://schemas.openxmlformats.org/spreadsheetml/2006/main" count="735" uniqueCount="358">
  <si>
    <t>02 - HOTEL</t>
  </si>
  <si>
    <t>03 - RESTAURANT</t>
  </si>
  <si>
    <t>04 - COMMERCES</t>
  </si>
  <si>
    <t>05 - CRECHES</t>
  </si>
  <si>
    <t>06 - UNIVERSITES</t>
  </si>
  <si>
    <t>07 - SANTE</t>
  </si>
  <si>
    <t>08 - GYMNASE</t>
  </si>
  <si>
    <t>09 - INDUSTRIE</t>
  </si>
  <si>
    <t>11 - MEDIATHEQUE</t>
  </si>
  <si>
    <t>Enveloppe</t>
  </si>
  <si>
    <t>Systèmes constructifs</t>
  </si>
  <si>
    <t>Majoritairement béton</t>
  </si>
  <si>
    <r>
      <rPr>
        <u/>
        <sz val="12"/>
        <color rgb="FF000000"/>
        <rFont val="Marianne"/>
        <family val="3"/>
      </rPr>
      <t xml:space="preserve">Restaurant indé:
</t>
    </r>
    <r>
      <rPr>
        <sz val="12"/>
        <color rgb="FF000000"/>
        <rFont val="Marianne"/>
        <family val="3"/>
      </rPr>
      <t xml:space="preserve">OB
</t>
    </r>
    <r>
      <rPr>
        <u/>
        <sz val="12"/>
        <color rgb="FF000000"/>
        <rFont val="Marianne"/>
        <family val="3"/>
      </rPr>
      <t xml:space="preserve">Restaurant scolaire :
</t>
    </r>
    <r>
      <rPr>
        <sz val="12"/>
        <color rgb="FF000000"/>
        <rFont val="Marianne"/>
        <family val="3"/>
      </rPr>
      <t>Béton</t>
    </r>
  </si>
  <si>
    <t>OM pour ind ; béton/vitrine pied IC</t>
  </si>
  <si>
    <t>Briques/OSB pour ind ; béton/vitrine pied IC</t>
  </si>
  <si>
    <t>béton</t>
  </si>
  <si>
    <t>Maçonnerie jusqu'à 2 niveaux
Béton au-delà</t>
  </si>
  <si>
    <t>Municipal : OSB/OM; scolaire : béton</t>
  </si>
  <si>
    <t>OM gd / maçonnerie activités</t>
  </si>
  <si>
    <t>Murs</t>
  </si>
  <si>
    <t>béton: 0,30
OB: 0,25</t>
  </si>
  <si>
    <t xml:space="preserve">0,3
</t>
  </si>
  <si>
    <t>Brique R=0,63 +ITI 100 mm Th32 R=3,15 - UK=0,25</t>
  </si>
  <si>
    <t>0,25 ITE</t>
  </si>
  <si>
    <t>ITE Up=0,25</t>
  </si>
  <si>
    <t>U = 0,25
220mm Laine Minérale</t>
  </si>
  <si>
    <t>Couleur murs</t>
  </si>
  <si>
    <t>Claire</t>
  </si>
  <si>
    <t xml:space="preserve">Claire </t>
  </si>
  <si>
    <t>claire</t>
  </si>
  <si>
    <t>Moyenne</t>
  </si>
  <si>
    <t>Murs sur locaux non chauffés</t>
  </si>
  <si>
    <t>Up=0,3</t>
  </si>
  <si>
    <t>Toiture Terrasse</t>
  </si>
  <si>
    <t>U = 0,2
Bac Acier Laine minérale</t>
  </si>
  <si>
    <t xml:space="preserve">Artisanat / Industrie dense : 
0,3 W/m².K
Industrie grand surface avec faible T chauf
0,40 W/m².K </t>
  </si>
  <si>
    <t>Toiture Combles</t>
  </si>
  <si>
    <t>pas d'objet</t>
  </si>
  <si>
    <t>R=10 - UK=0,108</t>
  </si>
  <si>
    <t>Couleur toiture</t>
  </si>
  <si>
    <t>Sombre</t>
  </si>
  <si>
    <t xml:space="preserve">Sombre </t>
  </si>
  <si>
    <t>sombre</t>
  </si>
  <si>
    <t>Plancher bas (préciser si isol TP/VS/Pk et continue ou perif si TP)</t>
  </si>
  <si>
    <t>Up=0,3 PK ou TP périph si hors urbain</t>
  </si>
  <si>
    <t>PB/TP: Up=0,25 (continue)
PB/VS: Up=0,25 (continue)
PB/EXT: Up=0,30 (continue)</t>
  </si>
  <si>
    <t xml:space="preserve">Plancher bas sur Extérieur : Up = 0,36 W/(m².K)
Plancher bas sur parking : Up = 0,20 W/(m².K)
Plancher bas sur TP : Up = 0,20 W/(m².K)
</t>
  </si>
  <si>
    <t>Up = 0,225, calculer Ue au cas par cas</t>
  </si>
  <si>
    <t>Up=0,25 calculer Ue au cas / cas</t>
  </si>
  <si>
    <t>Up=0,25 --&gt; Ue à calculer au cas / cas</t>
  </si>
  <si>
    <t>Up = 0,2
Sur terre plein
Isolant sous dalle 120mm PU</t>
  </si>
  <si>
    <t xml:space="preserve">Up=0,30 W/m².K
TP périphérique
Ue à calculer au cas/cas
</t>
  </si>
  <si>
    <t>0,2 (TP ; isol continue)</t>
  </si>
  <si>
    <t>Plancher bas sur locaux non chauffés</t>
  </si>
  <si>
    <t>Up=0,25</t>
  </si>
  <si>
    <t>Baies (préciser Uw/Sw/Tlw SPS et nu int/ext)</t>
  </si>
  <si>
    <t>Uw = 1,60 W/m².K
Sw_sp = 0,3 (Sw1_sp = 0.15, Sw2_sp = 0.15, Sw3_sp=0)
TLW = 0.5</t>
  </si>
  <si>
    <t>Uw: 2,1
Sw: 0,50 (0,4+0,1+0)
Tlw: 0,60</t>
  </si>
  <si>
    <t>Vitrines : 
Uw = 2,1 , Sw = 0,5 (0,45+0,05+0), Tlw = 0,6
Autres baies
Uw = 1.8 W/(m².K) Sw = 0,3 (0,25+0,05+0), Tlw = 0,4</t>
  </si>
  <si>
    <t>PVC Uw=1,40
Sw/Tlw (SPS) : 0,40/0,50
Alu Uw=1,70
Sw/Tlw (SPS) : 0,46/0,57
+ ajout masques débords menuiseries  (nu int)</t>
  </si>
  <si>
    <t>Uw = 1,6 
(Sw/Tlw selon dim
Sg = 0,78 / Tl = 0,63
moyenne : 75% vitrage)
Sw = 0,47 /Tlw = 0,59
cas particulier avec CS (grandes baies)
(Sg = 0,39 /Tl = 0,72
moyenne : 90% vitrage)
Sw = 0,35 /Tlw = 0,65</t>
  </si>
  <si>
    <t>Uw=1,6
Sw=0,3 (0,2+0,1)
Tlw=0,6</t>
  </si>
  <si>
    <t>Paroi vitrée type polycarbonate Uw  / Sw / Tl (SPS) 1,4/ 0,4 / 0,30
Baies courantes : 
Uw/Sw/Tlw (SPS) : 1,6/0,50/0,60  + ajout masques débords menuiseries  (nu int)</t>
  </si>
  <si>
    <t>1,80 W/m².K 
Sw = 0,3 / TLW = 0,6</t>
  </si>
  <si>
    <t>Uw = 1,6
Sw = 0,45 (0,4 + 0,05 + 0)
Tlw = 0,55</t>
  </si>
  <si>
    <t>Profondeur encastrement baies</t>
  </si>
  <si>
    <t>Au nu extérieur</t>
  </si>
  <si>
    <t>OB: au nu extérieur
ITE: au nu extérieur
ITI: au nu intérieur (20cm)</t>
  </si>
  <si>
    <t>au nu extérieur (ok)</t>
  </si>
  <si>
    <t>Nu intérieur</t>
  </si>
  <si>
    <t>nu extérieur</t>
  </si>
  <si>
    <t xml:space="preserve">25 cm ; nu intérieur </t>
  </si>
  <si>
    <t>25 cm ; nu intérieur</t>
  </si>
  <si>
    <t>Rouv max</t>
  </si>
  <si>
    <t>Rouv max 0,8</t>
  </si>
  <si>
    <t>Non ouvrables</t>
  </si>
  <si>
    <t>Majoritairement fixes 73% , reste: Rouv max = 0,8
Rouvmax moyen=0,19</t>
  </si>
  <si>
    <t>Hôpital partie jour : 0,8
Hôpital partie nuit : 0,8
Hébergement : 0,8</t>
  </si>
  <si>
    <t xml:space="preserve">Salle de sport : Polycarbonate : 0% sinon 40% (15°) - Italienne et soufflet
 et autres locaux : 40% - Coulissant 
</t>
  </si>
  <si>
    <t>Non ouvrable</t>
  </si>
  <si>
    <t>Présence gestion auto ouverture</t>
  </si>
  <si>
    <t xml:space="preserve">non </t>
  </si>
  <si>
    <t>ok</t>
  </si>
  <si>
    <t>Zone de bruit</t>
  </si>
  <si>
    <t>BR1</t>
  </si>
  <si>
    <t>Protections solaires (Préciser Sw/Tlw APS)</t>
  </si>
  <si>
    <t xml:space="preserve">Protection solaire intérieure
Sw_ap = 0.2 (Sw1_ap = 0.1, Sw2_ap = 0.1, Sw3_ap = 0)
Tli_sp = 0.1
</t>
  </si>
  <si>
    <t>pas de PS</t>
  </si>
  <si>
    <t>Volets roulants / Gestion motorisée
Uc=1,1
Avec protection Sw=0,03 / Tlw=0,01</t>
  </si>
  <si>
    <t xml:space="preserve">Au sud:
Stores ext ( Sw = 0,12 / Tlw = 0,13) ou résille (50% perforation /Sw = 0,23 / Tlw = 0,3)
</t>
  </si>
  <si>
    <t>Hôpital partie jour : Stores toiles Ext 0,07(0,04+0,03)/0,07
Hôpital partie nuit : Volets roulants ext
0,02/0
Hébergement : Volets roulants ext
0,02/0</t>
  </si>
  <si>
    <t>aucune</t>
  </si>
  <si>
    <t>Stores intérieurs / fenêtres courantes    Sw/Tlw=0,2/0</t>
  </si>
  <si>
    <t>sans PS</t>
  </si>
  <si>
    <t>Gestion protections solaires (manuelle motorisée, non motorisée, automatique…)</t>
  </si>
  <si>
    <t>Manuelle</t>
  </si>
  <si>
    <t>Manuelle motorisée</t>
  </si>
  <si>
    <t>Hôpital partie jour : Manuelle non motorisée
Hôpital partie nuit : Manuelle non motorisée
Hébergement : Manuelle non motorisée</t>
  </si>
  <si>
    <t>Manuelle non motorisée</t>
  </si>
  <si>
    <t>Masques lointains</t>
  </si>
  <si>
    <t>10° sur toutes les orientations</t>
  </si>
  <si>
    <t>Ponts thermiques</t>
  </si>
  <si>
    <t xml:space="preserve">ITE </t>
  </si>
  <si>
    <t>ITI</t>
  </si>
  <si>
    <t>ITE</t>
  </si>
  <si>
    <t>OM</t>
  </si>
  <si>
    <t>I4</t>
  </si>
  <si>
    <t>par défaut</t>
  </si>
  <si>
    <t>Chauffage / refroidissement</t>
  </si>
  <si>
    <t>Type de programmation ch/fr</t>
  </si>
  <si>
    <t>Chaud : Horloge avec contrôle d'ambiance
Froid : Horloge avec contrôle d'ambiance</t>
  </si>
  <si>
    <t>Horloge à heure fixe avec contrôle d'ambiance</t>
  </si>
  <si>
    <t>Optimiseur/Horloge à heure fixe avec contrôle d'ambiance</t>
  </si>
  <si>
    <t xml:space="preserve">Horloge à heure fixe </t>
  </si>
  <si>
    <t>Horloge avec contrôle d'ambiance</t>
  </si>
  <si>
    <t>Chauffage (COP ; Rdt,…)</t>
  </si>
  <si>
    <t xml:space="preserve">PAC air/eau COP certifié : 3,75/3/2,35 (à 32,5/42,5/41°C)
+ Ventilo-convecteurs
Sèches serviettes élec dans les sdb </t>
  </si>
  <si>
    <r>
      <rPr>
        <u/>
        <sz val="12"/>
        <color rgb="FF000000"/>
        <rFont val="Marianne"/>
        <family val="3"/>
      </rPr>
      <t xml:space="preserve">Restaurant indé : </t>
    </r>
    <r>
      <rPr>
        <sz val="12"/>
        <color rgb="FF000000"/>
        <rFont val="Marianne"/>
        <family val="3"/>
      </rPr>
      <t xml:space="preserve">Thermodynamique
 Roof top COP = 3,25 certifié+appoint élec 
Split pour annexes/bureau chef COP = 4,75
</t>
    </r>
    <r>
      <rPr>
        <u/>
        <sz val="12"/>
        <color rgb="FF000000"/>
        <rFont val="Marianne"/>
        <family val="3"/>
      </rPr>
      <t>Scolaire :</t>
    </r>
    <r>
      <rPr>
        <sz val="12"/>
        <color rgb="FF000000"/>
        <rFont val="Marianne"/>
        <family val="3"/>
      </rPr>
      <t xml:space="preserve"> Chaudière Gaz (96,8% à Pn, 107,1% à Pint)</t>
    </r>
  </si>
  <si>
    <r>
      <rPr>
        <u/>
        <sz val="12"/>
        <color theme="1"/>
        <rFont val="Marianne"/>
        <family val="3"/>
      </rPr>
      <t xml:space="preserve">Pied immeuble et boutique aire autoroute : </t>
    </r>
    <r>
      <rPr>
        <sz val="12"/>
        <color theme="1"/>
        <rFont val="Marianne"/>
        <family val="3"/>
      </rPr>
      <t xml:space="preserve">VRV (COP 3,4 certifié)
</t>
    </r>
    <r>
      <rPr>
        <u/>
        <sz val="12"/>
        <color theme="1"/>
        <rFont val="Marianne"/>
        <family val="3"/>
      </rPr>
      <t xml:space="preserve">Centre Commercial : </t>
    </r>
    <r>
      <rPr>
        <sz val="12"/>
        <color theme="1"/>
        <rFont val="Marianne"/>
        <family val="3"/>
      </rPr>
      <t xml:space="preserve">PAC/air extérieur (COP certifié : 3,75/3/2,35 à 32,5/42,5/41°C)
</t>
    </r>
    <r>
      <rPr>
        <u/>
        <sz val="12"/>
        <color theme="1"/>
        <rFont val="Marianne"/>
        <family val="3"/>
      </rPr>
      <t xml:space="preserve">GVM : </t>
    </r>
    <r>
      <rPr>
        <sz val="12"/>
        <color theme="1"/>
        <rFont val="Marianne"/>
        <family val="3"/>
      </rPr>
      <t>Roof-top / PAC (COP = 3,25 certifié+appoint élec)</t>
    </r>
  </si>
  <si>
    <t>PAC air/eau 
COP 7/32,5=4; Pabs 7/32,5 = 3,75 certifié + PCBT</t>
  </si>
  <si>
    <t>Gaz condensation + radiateurs</t>
  </si>
  <si>
    <t>Gaz condensation + radiateurs pour EHPAD + split dans salle commune
Réseau de chaleur ou géothermie sur nappe (COP=5,63/EER=4,46)/pieux pour CHU ou PAC sur air - chaudière gaz en secours</t>
  </si>
  <si>
    <t xml:space="preserve">Gaz condensation </t>
  </si>
  <si>
    <t>PAC air/eau + Ventilo-convecteurs</t>
  </si>
  <si>
    <t>PAC air/eau sur radiateurs
(COP certifié : 3,97/3,42/3 à 32,5/42,5/41°C)</t>
  </si>
  <si>
    <t>Position du générateur (en ou hors volume chauffé)</t>
  </si>
  <si>
    <t>Hors volume chauffé</t>
  </si>
  <si>
    <t>hors volume chauffé</t>
  </si>
  <si>
    <t>Refroidissement (COP…)</t>
  </si>
  <si>
    <t>PAC air/eau + Ventilo-convecteurs
EER certifié : 2,76/3,3 (à 9,5/20,5°C)</t>
  </si>
  <si>
    <r>
      <rPr>
        <u/>
        <sz val="12"/>
        <color rgb="FF000000"/>
        <rFont val="Marianne"/>
        <family val="3"/>
      </rPr>
      <t xml:space="preserve">Restaurant indé :
</t>
    </r>
    <r>
      <rPr>
        <sz val="12"/>
        <color rgb="FF000000"/>
        <rFont val="Marianne"/>
        <family val="3"/>
      </rPr>
      <t xml:space="preserve">Thermodynamique  Roof top EER = 3,70 certifié
Split pour annexes/bureau chef EER = 4,10
</t>
    </r>
    <r>
      <rPr>
        <u/>
        <sz val="12"/>
        <color rgb="FF000000"/>
        <rFont val="Marianne"/>
        <family val="3"/>
      </rPr>
      <t>Scolaire :</t>
    </r>
    <r>
      <rPr>
        <sz val="12"/>
        <color rgb="FF000000"/>
        <rFont val="Marianne"/>
        <family val="3"/>
      </rPr>
      <t xml:space="preserve"> non climatisé</t>
    </r>
  </si>
  <si>
    <r>
      <rPr>
        <u/>
        <sz val="12"/>
        <color theme="1"/>
        <rFont val="Marianne"/>
        <family val="3"/>
      </rPr>
      <t xml:space="preserve">Pied immeuble et boutique aire autoroute : </t>
    </r>
    <r>
      <rPr>
        <sz val="12"/>
        <color theme="1"/>
        <rFont val="Marianne"/>
        <family val="3"/>
      </rPr>
      <t xml:space="preserve">VRV (EER 2,99 certifié)
</t>
    </r>
    <r>
      <rPr>
        <u/>
        <sz val="12"/>
        <color theme="1"/>
        <rFont val="Marianne"/>
        <family val="3"/>
      </rPr>
      <t>Centre Commercial :</t>
    </r>
    <r>
      <rPr>
        <sz val="12"/>
        <color theme="1"/>
        <rFont val="Marianne"/>
        <family val="3"/>
      </rPr>
      <t xml:space="preserve"> PAC/air extérieur (EER certifié : 2,76/3,3 à 9,5/20,5°C)
</t>
    </r>
    <r>
      <rPr>
        <u/>
        <sz val="12"/>
        <color theme="1"/>
        <rFont val="Marianne"/>
        <family val="3"/>
      </rPr>
      <t xml:space="preserve">GVM : </t>
    </r>
    <r>
      <rPr>
        <sz val="12"/>
        <color theme="1"/>
        <rFont val="Marianne"/>
        <family val="3"/>
      </rPr>
      <t>Roof-top / PAC (EER 3,7 certifié+appoint élec)</t>
    </r>
  </si>
  <si>
    <t>aucun</t>
  </si>
  <si>
    <t>absent</t>
  </si>
  <si>
    <t>Split pour salle commune dans EHPAD
cabinets médicaux : pas de froid
GF EER 2,8 pour CHU</t>
  </si>
  <si>
    <t>Roof-top réversible pour GV
pas de froid / atelier
BET : pour usine grand volume -&gt; ok roof top
pour atelier pied d'immeuble : besoin froid nécessaire -&gt; PAC air/eau+VC</t>
  </si>
  <si>
    <t>en base non climatisé</t>
  </si>
  <si>
    <t>Variation spatiale émetteurs</t>
  </si>
  <si>
    <t xml:space="preserve">Classe B2 en chaud 
Classe B en froid </t>
  </si>
  <si>
    <t>Tertiaire: classe B
Scolaire: classe C</t>
  </si>
  <si>
    <t>Classe B2</t>
  </si>
  <si>
    <t>PCBT : Classe A</t>
  </si>
  <si>
    <t>Classe B3</t>
  </si>
  <si>
    <t>Classe B3 (radiateurs)
Classe B2 (split)</t>
  </si>
  <si>
    <t>classe B3 en panneaux rayonnants et radiateurs selon §8.1.3.1.2 des règles Th-BCE</t>
  </si>
  <si>
    <t>Classe B2 en chaud
B en froid</t>
  </si>
  <si>
    <t>B2</t>
  </si>
  <si>
    <t>Variation temporelle émetteurs</t>
  </si>
  <si>
    <t>VCV : certifiée 0,4 K
sèche serviettes Sdb : 0,2K</t>
  </si>
  <si>
    <t>Radiateurs 0,4
Autres (roof-top) : Par défaut: 1,8</t>
  </si>
  <si>
    <t>Couple régulateur -émetteur permettant un arrêt total de l'émission</t>
  </si>
  <si>
    <t>certifiée 0,4K</t>
  </si>
  <si>
    <t>Certifiée 0,4K/-0,4K</t>
  </si>
  <si>
    <t>Radiateurs : 0,4K
Plafonds chauffants : 1,2K</t>
  </si>
  <si>
    <t>1,80 K / -1,8 K</t>
  </si>
  <si>
    <t>Radiateur : 0,3</t>
  </si>
  <si>
    <t>Pertes au dos pour émetteurs intégrés à la paroi</t>
  </si>
  <si>
    <t>SO</t>
  </si>
  <si>
    <t>4% pour la surface donnant sur l'extérieur</t>
  </si>
  <si>
    <t>4% pour la surface donnant sur l'extérieur (si présence émetteurs intégrés aux parois)</t>
  </si>
  <si>
    <t>0% car Pan. Ray (non intégré) ou radiateur</t>
  </si>
  <si>
    <t>0% car radiateur</t>
  </si>
  <si>
    <t>Type de gestion des VCV</t>
  </si>
  <si>
    <t>régulation auto permettant arrêt</t>
  </si>
  <si>
    <t>Puissance VCV GV/MV/PV en W/m²</t>
  </si>
  <si>
    <t>Ratio puissance ventilateurs locaux : 2,5/1,8/0,4 W/m²</t>
  </si>
  <si>
    <t>VC locaux annexes / Bureaux Chef
GV: 9 W/m²
MV: 6 W/m²
PV: 3 W/m²</t>
  </si>
  <si>
    <r>
      <rPr>
        <u/>
        <sz val="12"/>
        <color theme="1"/>
        <rFont val="Marianne"/>
        <family val="3"/>
      </rPr>
      <t>Centre commercial VCV :</t>
    </r>
    <r>
      <rPr>
        <sz val="12"/>
        <color theme="1"/>
        <rFont val="Marianne"/>
        <family val="3"/>
      </rPr>
      <t xml:space="preserve"> Ratio puissance ventilateurs locaux : 2,5/1,8/0,4 W/m²</t>
    </r>
  </si>
  <si>
    <t>Valeurs proposées : 2,5/1,8/0,4
Si valeurs moyennes différentes selon usages, proposer d'autres valeurs (mais homogénéiser a minima par usage)</t>
  </si>
  <si>
    <t>2,5/1,8/0,4</t>
  </si>
  <si>
    <t>sans objet</t>
  </si>
  <si>
    <t>Régulation batterie</t>
  </si>
  <si>
    <t>régulation progressive</t>
  </si>
  <si>
    <t>débit vol recirculation en m3/h/m²</t>
  </si>
  <si>
    <t>Ratio débit recirculation : 25/20/10 m3/h/m²</t>
  </si>
  <si>
    <t>Ratios débits de recirculation : 25/20/10</t>
  </si>
  <si>
    <r>
      <rPr>
        <u/>
        <sz val="12"/>
        <color theme="1"/>
        <rFont val="Marianne"/>
        <family val="3"/>
      </rPr>
      <t xml:space="preserve">Centre commercial VCV : </t>
    </r>
    <r>
      <rPr>
        <sz val="12"/>
        <color theme="1"/>
        <rFont val="Marianne"/>
        <family val="3"/>
      </rPr>
      <t>Ratios débits de recirculation : 25/20/10</t>
    </r>
  </si>
  <si>
    <t>Valeurs proposées : 25/20/10
Si valeurs moyennes différentes selon usages, proposer d'autres valeurs (mais homogénéiser a minima par usage)</t>
  </si>
  <si>
    <t>25/20/10</t>
  </si>
  <si>
    <t>débit volumique d'eau chauffage</t>
  </si>
  <si>
    <t>débit volumique nominal : selon projet / débit volumique résiduel : 10% débit nominal</t>
  </si>
  <si>
    <t>Coef U des réseaux</t>
  </si>
  <si>
    <t>Sous fourreau</t>
  </si>
  <si>
    <t>0,25 HVC / 2 EVC</t>
  </si>
  <si>
    <t>Radiateur : 0,25</t>
  </si>
  <si>
    <t>Régulation circulateur (vitesse constante / variable pression constante / variable pression variable)</t>
  </si>
  <si>
    <t>Régulation vitesse variable</t>
  </si>
  <si>
    <r>
      <rPr>
        <u/>
        <sz val="12"/>
        <color theme="1"/>
        <rFont val="Marianne"/>
        <family val="3"/>
      </rPr>
      <t xml:space="preserve">Centre Commercial : </t>
    </r>
    <r>
      <rPr>
        <sz val="12"/>
        <color theme="1"/>
        <rFont val="Marianne"/>
        <family val="3"/>
      </rPr>
      <t>PAC/air extérieur Régulation vitesse variable</t>
    </r>
  </si>
  <si>
    <t>variable pression constante</t>
  </si>
  <si>
    <t>vitesse variable pression constante</t>
  </si>
  <si>
    <t>débit constant et fonctionnement intermittent</t>
  </si>
  <si>
    <t>Gestion température départ en chaud (départ constante / retour constante / fonction temp ext)</t>
  </si>
  <si>
    <t>Fonction de la température extérieure</t>
  </si>
  <si>
    <t>T° départ constante</t>
  </si>
  <si>
    <r>
      <rPr>
        <u/>
        <sz val="12"/>
        <color theme="1"/>
        <rFont val="Marianne"/>
        <family val="3"/>
      </rPr>
      <t xml:space="preserve">Centre Commercial : </t>
    </r>
    <r>
      <rPr>
        <sz val="12"/>
        <color theme="1"/>
        <rFont val="Marianne"/>
        <family val="3"/>
      </rPr>
      <t>PAC/air extérieur : Fonction de la température extérieure</t>
    </r>
  </si>
  <si>
    <t>fonction temp ext</t>
  </si>
  <si>
    <t>Modulation fonction temp ext</t>
  </si>
  <si>
    <t>Fonction température extérieure</t>
  </si>
  <si>
    <t>Température de départ ch</t>
  </si>
  <si>
    <t>60°C</t>
  </si>
  <si>
    <r>
      <rPr>
        <u/>
        <sz val="12"/>
        <color rgb="FF000000"/>
        <rFont val="Marianne"/>
        <family val="3"/>
      </rPr>
      <t xml:space="preserve">Restaurant indé :
</t>
    </r>
    <r>
      <rPr>
        <sz val="12"/>
        <color rgb="FF000000"/>
        <rFont val="Marianne"/>
        <family val="3"/>
      </rPr>
      <t xml:space="preserve">-RoofTop: Sans objet (Fictif)
-VRV: Sans objet (Fictif)
</t>
    </r>
    <r>
      <rPr>
        <u/>
        <sz val="12"/>
        <color rgb="FF000000"/>
        <rFont val="Marianne"/>
        <family val="3"/>
      </rPr>
      <t xml:space="preserve">Scolaire :
</t>
    </r>
    <r>
      <rPr>
        <sz val="12"/>
        <color rgb="FF000000"/>
        <rFont val="Marianne"/>
        <family val="3"/>
      </rPr>
      <t>-Radiateur: 60°C
-Plancher: 35°C</t>
    </r>
  </si>
  <si>
    <t>PCBT 35°</t>
  </si>
  <si>
    <t>Radiateurs : 60°C</t>
  </si>
  <si>
    <t>Pan.Ray et Rad : 60°C</t>
  </si>
  <si>
    <t>Selon projet</t>
  </si>
  <si>
    <t>Radiateur : 60°C</t>
  </si>
  <si>
    <t>Delta température aller-retour</t>
  </si>
  <si>
    <t>20°C</t>
  </si>
  <si>
    <r>
      <rPr>
        <u/>
        <sz val="12"/>
        <color rgb="FF000000"/>
        <rFont val="Marianne"/>
        <family val="3"/>
      </rPr>
      <t xml:space="preserve">Restaurant indé :
</t>
    </r>
    <r>
      <rPr>
        <sz val="12"/>
        <color rgb="FF000000"/>
        <rFont val="Marianne"/>
        <family val="3"/>
      </rPr>
      <t xml:space="preserve">-RoofTop: Sans objet (Fictif)
-VRV: Sans objet (Fictif)
</t>
    </r>
    <r>
      <rPr>
        <u/>
        <sz val="12"/>
        <color rgb="FF000000"/>
        <rFont val="Marianne"/>
        <family val="3"/>
      </rPr>
      <t xml:space="preserve">Scolaire :
</t>
    </r>
    <r>
      <rPr>
        <sz val="12"/>
        <color rgb="FF000000"/>
        <rFont val="Marianne"/>
        <family val="3"/>
      </rPr>
      <t>-Radiateur: 20°C
-Plancher: 5°C</t>
    </r>
  </si>
  <si>
    <t>delta T 5°</t>
  </si>
  <si>
    <t>Delta de 20°C</t>
  </si>
  <si>
    <t>Radiateur : 20°C</t>
  </si>
  <si>
    <t>Gestion température départ en froid (départ constante / retour constante)</t>
  </si>
  <si>
    <t>Selon émetteurs, à définir</t>
  </si>
  <si>
    <t xml:space="preserve">départ constante </t>
  </si>
  <si>
    <t>Température de départ fr</t>
  </si>
  <si>
    <t>7°C</t>
  </si>
  <si>
    <r>
      <rPr>
        <u/>
        <sz val="12"/>
        <color rgb="FF000000"/>
        <rFont val="Marianne"/>
        <family val="3"/>
      </rPr>
      <t xml:space="preserve">Restaurant indé :
</t>
    </r>
    <r>
      <rPr>
        <sz val="12"/>
        <color rgb="FF000000"/>
        <rFont val="Marianne"/>
        <family val="3"/>
      </rPr>
      <t xml:space="preserve">-RoofTop: Sans objet 
-VRV: Sans objet 
</t>
    </r>
    <r>
      <rPr>
        <u/>
        <sz val="12"/>
        <color rgb="FF000000"/>
        <rFont val="Marianne"/>
        <family val="3"/>
      </rPr>
      <t xml:space="preserve">Scolaire :
</t>
    </r>
    <r>
      <rPr>
        <sz val="12"/>
        <color rgb="FF000000"/>
        <rFont val="Marianne"/>
        <family val="3"/>
      </rPr>
      <t>SO</t>
    </r>
  </si>
  <si>
    <t>5°C</t>
  </si>
  <si>
    <t>ECS</t>
  </si>
  <si>
    <t>Type de système et rendement (COP ; Rdt,…)</t>
  </si>
  <si>
    <t>Prod centralisée gaz
Chaud gaz rend pn certifié 96,8 % 
Ballon coef pertes certifié 3 W/K</t>
  </si>
  <si>
    <r>
      <rPr>
        <u/>
        <sz val="12"/>
        <color rgb="FF000000"/>
        <rFont val="Marianne"/>
        <family val="3"/>
      </rPr>
      <t xml:space="preserve">Restaurant indé :
</t>
    </r>
    <r>
      <rPr>
        <sz val="12"/>
        <color rgb="FF000000"/>
        <rFont val="Marianne"/>
        <family val="3"/>
      </rPr>
      <t xml:space="preserve">Ballon électrique
2 x 150 L,  2 x 5 kW, coef pertes par défaut
</t>
    </r>
    <r>
      <rPr>
        <u/>
        <sz val="12"/>
        <color rgb="FF000000"/>
        <rFont val="Marianne"/>
        <family val="3"/>
      </rPr>
      <t xml:space="preserve">Scolaire :
</t>
    </r>
    <r>
      <rPr>
        <sz val="12"/>
        <color rgb="FF000000"/>
        <rFont val="Marianne"/>
        <family val="3"/>
      </rPr>
      <t>Ballon de stockage alimenté par chaudière volume adapté, coef pertes par défaut</t>
    </r>
  </si>
  <si>
    <t>Décentralisée Ballon électrique
valeur certifiée 100 ou 150 L : 1,3W/K
Valeur certitiée 30 ou 50L : 0,65 W/K</t>
  </si>
  <si>
    <t>Ballon électrique 150L / P=1,8kW / Cr=0,22 certifié</t>
  </si>
  <si>
    <t>Electrique décentralisée</t>
  </si>
  <si>
    <t>cabinets médicaux : CE élec
EHPAD : ch gaz
Réseau chaud ou PAC pour réhausser les températures de la géothermie si besoin</t>
  </si>
  <si>
    <t>Sur chaudière Gaz, volume d'accu en fonction nombre de douche</t>
  </si>
  <si>
    <t>Electrique décentralisée
selon surface : 2x30 L (coef pertes 0,63 W/K certifié)
150 L (coef pertes 1,56 W/K certifié)</t>
  </si>
  <si>
    <t>Situation du générateur (hors ou en volume chauffé)</t>
  </si>
  <si>
    <t>en volume chauffé</t>
  </si>
  <si>
    <t>En volume chauffé</t>
  </si>
  <si>
    <t>Gestion thermostat (permanent / de nuit / de jour)</t>
  </si>
  <si>
    <t>Permanent</t>
  </si>
  <si>
    <t>permanent</t>
  </si>
  <si>
    <t>Emetteurs</t>
  </si>
  <si>
    <t>100 % mitigeurs thermostatiques
douches en Hôtels 0 à 2*, baignoires en 3 à 5*</t>
  </si>
  <si>
    <t>100% mitigeur thermostatiques</t>
  </si>
  <si>
    <t>100 % mitigeurs</t>
  </si>
  <si>
    <t>Mitigeurs</t>
  </si>
  <si>
    <t>Mitigeurs thermo</t>
  </si>
  <si>
    <t>Mitigeur</t>
  </si>
  <si>
    <t>Ventilation</t>
  </si>
  <si>
    <t>Ventilation (type)</t>
  </si>
  <si>
    <t>CTA DF
avec préchauffage et prérefroidissement</t>
  </si>
  <si>
    <r>
      <rPr>
        <u/>
        <sz val="12"/>
        <color rgb="FF000000"/>
        <rFont val="Marianne"/>
        <family val="3"/>
      </rPr>
      <t xml:space="preserve">Restaurant indé : </t>
    </r>
    <r>
      <rPr>
        <sz val="12"/>
        <color rgb="FF000000"/>
        <rFont val="Marianne"/>
        <family val="3"/>
      </rPr>
      <t xml:space="preserve">roof-top
</t>
    </r>
    <r>
      <rPr>
        <u/>
        <sz val="12"/>
        <color rgb="FF000000"/>
        <rFont val="Marianne"/>
        <family val="3"/>
      </rPr>
      <t xml:space="preserve">Scolaire : </t>
    </r>
    <r>
      <rPr>
        <sz val="12"/>
        <color rgb="FF000000"/>
        <rFont val="Marianne"/>
        <family val="3"/>
      </rPr>
      <t>DF</t>
    </r>
  </si>
  <si>
    <r>
      <rPr>
        <u/>
        <sz val="12"/>
        <color theme="1"/>
        <rFont val="Marianne"/>
        <family val="3"/>
      </rPr>
      <t xml:space="preserve">Pied immeuble, boutique et CC : </t>
    </r>
    <r>
      <rPr>
        <sz val="12"/>
        <color theme="1"/>
        <rFont val="Marianne"/>
        <family val="3"/>
      </rPr>
      <t xml:space="preserve">DF
</t>
    </r>
    <r>
      <rPr>
        <u/>
        <sz val="12"/>
        <color theme="1"/>
        <rFont val="Marianne"/>
        <family val="3"/>
      </rPr>
      <t xml:space="preserve">GVM : </t>
    </r>
    <r>
      <rPr>
        <sz val="12"/>
        <color theme="1"/>
        <rFont val="Marianne"/>
        <family val="3"/>
      </rPr>
      <t>roof-top</t>
    </r>
  </si>
  <si>
    <t>SF</t>
  </si>
  <si>
    <t>Double flux</t>
  </si>
  <si>
    <t>SF chambres EHPAD
DF sinon ; classe B ; Ech 75%</t>
  </si>
  <si>
    <t>Double Flux sauf pour usage vestiaires seuls en SF classe pardéfaut</t>
  </si>
  <si>
    <t>Roof-top Pour grand volume ; sinon DF</t>
  </si>
  <si>
    <t>VMC DF ; By pass</t>
  </si>
  <si>
    <t>Qra occ/inocc (m3/h.m²Sref)</t>
  </si>
  <si>
    <t>0 à 2* : 
Nuit : 3 m3/h.m²
Jour : 8 m3/h.m²
3 à 5* :
Nuit : 2,2 m3/h.m²
Jour : 7 m3/h.m²
Inoccupation : 100% nuit, 0% jour</t>
  </si>
  <si>
    <r>
      <rPr>
        <u/>
        <sz val="12"/>
        <color rgb="FF000000"/>
        <rFont val="Marianne"/>
        <family val="3"/>
      </rPr>
      <t xml:space="preserve">Restaurant indé : 
</t>
    </r>
    <r>
      <rPr>
        <sz val="12"/>
        <color rgb="FF000000"/>
        <rFont val="Marianne"/>
        <family val="3"/>
      </rPr>
      <t xml:space="preserve">ventil : occ 10m3/h.m²
inocc : 0.50m3/h.m² 
</t>
    </r>
    <r>
      <rPr>
        <u/>
        <sz val="12"/>
        <color rgb="FF000000"/>
        <rFont val="Marianne"/>
        <family val="3"/>
      </rPr>
      <t xml:space="preserve">Scolaire :
</t>
    </r>
    <r>
      <rPr>
        <sz val="12"/>
        <color rgb="FF000000"/>
        <rFont val="Marianne"/>
        <family val="3"/>
      </rPr>
      <t>ventil : occ 8m3/h.m²
inocc : 0.30m3/h.m</t>
    </r>
  </si>
  <si>
    <t>Occ : 7,3 m3/h/m²
Inocc : 0</t>
  </si>
  <si>
    <t xml:space="preserve"> occ : 4.7m3/h.m²
inocc : 0.75m3/h.m² </t>
  </si>
  <si>
    <t>occupation: 7,4 m3/h/m²
innocupation: 0,6 m3/h/m² )</t>
  </si>
  <si>
    <t>Cabinet médicaux : 4,2 m3/h.m²
Hôpital /EHPAD: 4,5m3/h.m² occ/inocc sauf partie jour à 0 en inocc
Zone restauration des EHPAD : 15 m3/h.m²</t>
  </si>
  <si>
    <t xml:space="preserve"> Gymnase : occ : 3.3m3/h.m²
inocc : 1 m3/h.m²  (cf REX débit dossier Lot 8) vestiaires : occ : 6.7m3/h.m²
inocc : 6,7 m3/h.m²</t>
  </si>
  <si>
    <t>Occupation : 3,1 m3/h.m²
Innocupation : 0 à 0,5 m3/h.m²
Débits très fortemment variables selon programme : 2 sur de grandes zones ouvertes à 6 sur un zonage plus fin avec différents process et une occupation élevée (maroquinerie)</t>
  </si>
  <si>
    <t xml:space="preserve"> - Occupation : 5,6 m3/h/m²
- Innocupation : 0,46 m3/h/m²</t>
  </si>
  <si>
    <t>Rendement échangeur (%)</t>
  </si>
  <si>
    <t>0,75 certifié</t>
  </si>
  <si>
    <r>
      <rPr>
        <u/>
        <sz val="12"/>
        <color rgb="FF000000"/>
        <rFont val="Marianne"/>
        <family val="3"/>
      </rPr>
      <t>Restaurant indé :</t>
    </r>
    <r>
      <rPr>
        <sz val="12"/>
        <color rgb="FF000000"/>
        <rFont val="Marianne"/>
        <family val="3"/>
      </rPr>
      <t xml:space="preserve"> roof-top sans échangeur
</t>
    </r>
    <r>
      <rPr>
        <u/>
        <sz val="12"/>
        <color rgb="FF000000"/>
        <rFont val="Marianne"/>
        <family val="3"/>
      </rPr>
      <t xml:space="preserve">Scolaire : </t>
    </r>
    <r>
      <rPr>
        <sz val="12"/>
        <color rgb="FF000000"/>
        <rFont val="Marianne"/>
        <family val="3"/>
      </rPr>
      <t>0,75</t>
    </r>
  </si>
  <si>
    <t>Pabs ventilateurs</t>
  </si>
  <si>
    <t xml:space="preserve">
DF : 0,4 W/m3/h en soufflage 0,3 en extraction</t>
  </si>
  <si>
    <r>
      <rPr>
        <u/>
        <sz val="12"/>
        <color rgb="FF000000"/>
        <rFont val="Marianne"/>
        <family val="3"/>
      </rPr>
      <t xml:space="preserve">Restaurant indé : </t>
    </r>
    <r>
      <rPr>
        <sz val="12"/>
        <color rgb="FF000000"/>
        <rFont val="Marianne"/>
        <family val="3"/>
      </rPr>
      <t xml:space="preserve">Roof top : 0,35 W/m3/h soufflage seul
</t>
    </r>
    <r>
      <rPr>
        <u/>
        <sz val="12"/>
        <color rgb="FF000000"/>
        <rFont val="Marianne"/>
        <family val="3"/>
      </rPr>
      <t xml:space="preserve">Scolaire : </t>
    </r>
    <r>
      <rPr>
        <sz val="12"/>
        <color rgb="FF000000"/>
        <rFont val="Marianne"/>
        <family val="3"/>
      </rPr>
      <t>DF : 0,4 W/m3/h en soufflage 0,3 en extraction</t>
    </r>
  </si>
  <si>
    <t xml:space="preserve">
DF : 0,4 W/m3/h en soufflage 0,3 en extraction
Rooftop SF : 0,4 W/m3/h</t>
  </si>
  <si>
    <t xml:space="preserve">
SF : 0,25 W/m3/h
</t>
  </si>
  <si>
    <t>Proposition :
DF : 0,4 W/m3/h en soufflage 0,3 en extraction
SF : 0,25
Faire d'autres propositions si valeurs moyennes différentes mais homogénéiser par usage</t>
  </si>
  <si>
    <t>Proposition :
DF : 0,4 W/m3/h en soufflage 0,3 en extraction
Vestiaires Seuls SF : 0,25</t>
  </si>
  <si>
    <t>DF : 0,4 W/m3/h en soufflage 0,3 en extraction</t>
  </si>
  <si>
    <t>Présence antigel</t>
  </si>
  <si>
    <t>oui</t>
  </si>
  <si>
    <t>Régulation antigel</t>
  </si>
  <si>
    <t>Bypass échangeur</t>
  </si>
  <si>
    <t>Températures bypass</t>
  </si>
  <si>
    <t>15/22/10/22</t>
  </si>
  <si>
    <t>Cdep</t>
  </si>
  <si>
    <t>valeur par défaut</t>
  </si>
  <si>
    <t>Surface conduits</t>
  </si>
  <si>
    <t>Classe d'étanchéité</t>
  </si>
  <si>
    <t>Ratio fuite EVC</t>
  </si>
  <si>
    <t>0,75 (valeur par défaut)</t>
  </si>
  <si>
    <t>Régulation débit ventilation</t>
  </si>
  <si>
    <t>Aucun
Fonctionnement à débit constant</t>
  </si>
  <si>
    <r>
      <rPr>
        <u/>
        <sz val="12"/>
        <color rgb="FF000000"/>
        <rFont val="Marianne"/>
        <family val="3"/>
      </rPr>
      <t xml:space="preserve">Restaurant indé : </t>
    </r>
    <r>
      <rPr>
        <sz val="12"/>
        <color rgb="FF000000"/>
        <rFont val="Marianne"/>
        <family val="3"/>
      </rPr>
      <t xml:space="preserve">RoofTop: Débit AN mini et débit x2 avec recyclage d'air en mode traitement
</t>
    </r>
    <r>
      <rPr>
        <u/>
        <sz val="12"/>
        <color rgb="FF000000"/>
        <rFont val="Marianne"/>
        <family val="3"/>
      </rPr>
      <t xml:space="preserve">Scolaire : </t>
    </r>
    <r>
      <rPr>
        <sz val="12"/>
        <color rgb="FF000000"/>
        <rFont val="Marianne"/>
        <family val="3"/>
      </rPr>
      <t xml:space="preserve">DF: Sans régulation
</t>
    </r>
  </si>
  <si>
    <t>Aucun système</t>
  </si>
  <si>
    <t>Amphi : sondes CO2
Salles de réunion /Salles de classe : détection de présence
Reste: aucune régulation</t>
  </si>
  <si>
    <t>Aucune régulation</t>
  </si>
  <si>
    <t>Aucun système (séparation des CTA entre les salles de sports à débit nuls en inoccupation et petites CTA DF permanente pour les vestiaires, en pratique il peut y avoir des sonde CO2 si tribune)</t>
  </si>
  <si>
    <t>Stockage : Débit continu
Bureaux : Débit fonction des horaires d'occupation + sondes CO2</t>
  </si>
  <si>
    <t>- Sanitaire : Détection de présence
- Locaux à occupation continue : Sonde CO2</t>
  </si>
  <si>
    <t>Résistance thermique conduits</t>
  </si>
  <si>
    <t>Eclairage</t>
  </si>
  <si>
    <t>Eclairage (à définir par type de local)</t>
  </si>
  <si>
    <t>cf onglet éclairage</t>
  </si>
  <si>
    <t>Gestion (à définir par type de local)</t>
  </si>
  <si>
    <t>Détection absence / carte magnétique</t>
  </si>
  <si>
    <t>Bbio</t>
  </si>
  <si>
    <t>Débit d'air Bbio occupation/inoccupation</t>
  </si>
  <si>
    <t>0 à 2* : Nuit : 3 m3/h.m² ; Jour : 8 m3/h.m²
3 à 5* : Nuit : 2,2 m3/h.m² ; Jour : 7 m3/h.m²
Inoccupation : 100% nuit, 0% jour</t>
  </si>
  <si>
    <t xml:space="preserve"> occ 7,3 m3/h.m²
inocc 0</t>
  </si>
  <si>
    <t>ventil : occ 4.7m3/h.m², soit 585m3/h. Pvent=0.25W/(m3/h)=146.25W
inocc : 0.75m3/h.m² soit 93m3/h, Pvent=0.25W/(m3/h)=23.25W</t>
  </si>
  <si>
    <t xml:space="preserve">occupation: 7,4 m3/h/m²
inoccupation: 0,6 m3/h/m² </t>
  </si>
  <si>
    <t>Cabinet médicaux : 4,2 m3/h.m²
Hôpital : 4,5m3/h.m²
Zone restauration des EHPAD : 15 m3/h.m²
Inoccupation : à 0 sauf pour les parties nuit</t>
  </si>
  <si>
    <t xml:space="preserve"> Gymnase : occ : 3.3m3/h.m²
inocc : 1 m3/h.m²  (cf REX débit dossier Lot 8) vestiaires seuls : occ : 6.7m3/h.m²
inocc : 6,7 m3/h.m²</t>
  </si>
  <si>
    <t>Occupation : 3,1 m3/h.m²
Innocupation : 0
Débits très fortemment variables selon programme : 2 sur de grandes zones ouvertes à 6 sur un zonage plus fin avec différents process et une occupation élevée (maroquinerie)</t>
  </si>
  <si>
    <t>Hauteur de tirage thermique httf</t>
  </si>
  <si>
    <t xml:space="preserve"> par défaut (pour les grandes salles omnisport : les hauteurs rencontrées sont très dépendantes du projet architectural de 0 à 10m est courante, difficile de statuer -&gt; valeur à tester pour les variantes</t>
  </si>
  <si>
    <t>15m</t>
  </si>
  <si>
    <t>Ascenseurs</t>
  </si>
  <si>
    <t>Technologie machine / coef équilibrage</t>
  </si>
  <si>
    <t>Traction avec réduction / 0,5</t>
  </si>
  <si>
    <t>Traction sans réduction</t>
  </si>
  <si>
    <t>Traction avec réduction</t>
  </si>
  <si>
    <t>Local</t>
  </si>
  <si>
    <t>Puissance (W/m²)</t>
  </si>
  <si>
    <t>Paux (W/m²)</t>
  </si>
  <si>
    <t>Fractionnement</t>
  </si>
  <si>
    <t>Commande</t>
  </si>
  <si>
    <t>Régulation</t>
  </si>
  <si>
    <t>salle de jeux</t>
  </si>
  <si>
    <t>non</t>
  </si>
  <si>
    <t>int manuel</t>
  </si>
  <si>
    <t>gestion manuelle</t>
  </si>
  <si>
    <t>salle de repos</t>
  </si>
  <si>
    <t>bureau &lt;30m²</t>
  </si>
  <si>
    <t>bureau &gt;30m²</t>
  </si>
  <si>
    <t>détection de présence</t>
  </si>
  <si>
    <t>gradation auto</t>
  </si>
  <si>
    <t>SDR</t>
  </si>
  <si>
    <t>circulation</t>
  </si>
  <si>
    <t>gestion impossible si absence d'ecl nat, si accès éclairage nat : extinction auto en fonction d'un seuil</t>
  </si>
  <si>
    <t>sanitaire vestiaire</t>
  </si>
  <si>
    <t>douches collectives</t>
  </si>
  <si>
    <t>gestion impossible</t>
  </si>
  <si>
    <t>chambres</t>
  </si>
  <si>
    <t>salle de classe</t>
  </si>
  <si>
    <t>amphithéâtres, salle de conférence, salle multi-fonctions</t>
  </si>
  <si>
    <t>salle enseignement informatique</t>
  </si>
  <si>
    <t>centre de documentation</t>
  </si>
  <si>
    <t>locaux de service</t>
  </si>
  <si>
    <t>int manuel et extinction auto (minuteur)</t>
  </si>
  <si>
    <t>salle à manger, salle de petit déjeuner</t>
  </si>
  <si>
    <t>bar</t>
  </si>
  <si>
    <t>salle restaurant</t>
  </si>
  <si>
    <t>cuisine</t>
  </si>
  <si>
    <t>Grande salle de sport</t>
  </si>
  <si>
    <t>Petite Salle Sport (dojo, petits multiport)</t>
  </si>
  <si>
    <t>locaux soins et offices</t>
  </si>
  <si>
    <t>salle d'attente et urgence</t>
  </si>
  <si>
    <t>aire de production</t>
  </si>
  <si>
    <t>petit magasin de vente</t>
  </si>
  <si>
    <t>aire de vente &gt; 300m²</t>
  </si>
  <si>
    <t>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</si>
</sst>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Marianne"/>
      <family val="3"/>
    </font>
    <font>
      <b/>
      <sz val="12"/>
      <color theme="1"/>
      <name val="Marianne"/>
      <family val="3"/>
    </font>
    <font>
      <b/>
      <sz val="12"/>
      <color rgb="FF000000"/>
      <name val="Marianne"/>
      <family val="3"/>
    </font>
    <font>
      <sz val="12"/>
      <color rgb="FF000000"/>
      <name val="Marianne"/>
      <family val="3"/>
    </font>
    <font>
      <u/>
      <sz val="12"/>
      <color rgb="FF000000"/>
      <name val="Marianne"/>
      <family val="3"/>
    </font>
    <font>
      <b/>
      <sz val="12"/>
      <name val="Marianne"/>
      <family val="3"/>
    </font>
    <font>
      <sz val="12"/>
      <name val="Marianne"/>
      <family val="3"/>
    </font>
    <font>
      <u/>
      <sz val="12"/>
      <color theme="1"/>
      <name val="Marianne"/>
      <family val="3"/>
    </font>
    <font>
      <sz val="12"/>
      <color rgb="FFFF0000"/>
      <name val="Marianne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ent MAZIE" id="{6180A22C-7330-4373-AE7D-1DF395580206}" userId="S::laurent.mazie@tribu-energie.fr::30bc68a1-9d9b-4762-b0ae-a16fdfbc05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6" dT="2022-06-21T16:33:19.70" personId="{6180A22C-7330-4373-AE7D-1DF395580206}" id="{0BFC4D28-A69E-42D8-9BFF-13F2C9DA6F99}">
    <text>Attention, valeur minimale de 0.4K en RE2020</text>
  </threadedComment>
  <threadedComment ref="G26" dT="2022-06-21T16:35:53.95" personId="{6180A22C-7330-4373-AE7D-1DF395580206}" id="{7B0F7E11-87AA-476D-94F4-D4F52FAABB65}">
    <text>Régulation terminale certifiée + classique pour radiateurs
Proposition : 0.4K</text>
  </threadedComment>
  <threadedComment ref="H26" dT="2022-06-21T16:33:53.26" personId="{6180A22C-7330-4373-AE7D-1DF395580206}" id="{3FBCCE78-E652-48DE-8211-6ACA279B2F51}">
    <text>Préciser valeur de la VT en régulation terminale certifiée
Proposition : 0.4K</text>
  </threadedComment>
  <threadedComment ref="I26" dT="2022-06-21T16:34:12.39" personId="{6180A22C-7330-4373-AE7D-1DF395580206}" id="{E366FC62-D8DB-4DA7-9468-41D2AA2D5A0C}">
    <text>Préciser valeur de la VT en régulation terminale certifiée
Proposition : 0.4K</text>
  </threadedComment>
  <threadedComment ref="K26" dT="2022-06-21T16:34:42.31" personId="{6180A22C-7330-4373-AE7D-1DF395580206}" id="{1A92148E-BA53-49D9-9A97-36961E26F810}">
    <text>Attention, valeur minimale de 0.4K en RE2020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baseColWidth="10" defaultColWidth="25.7265625" defaultRowHeight="15.5" x14ac:dyDescent="0.35"/>
  <cols>
    <col min="1" max="16384" width="25.7265625" style="1"/>
  </cols>
  <sheetData>
    <row r="1" spans="1:11" ht="16" thickBot="1" x14ac:dyDescent="0.4"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5" t="s">
        <v>8</v>
      </c>
    </row>
    <row r="2" spans="1:11" ht="62" x14ac:dyDescent="0.35">
      <c r="A2" s="6" t="s">
        <v>9</v>
      </c>
      <c r="B2" s="7" t="s">
        <v>10</v>
      </c>
      <c r="C2" s="8" t="s">
        <v>11</v>
      </c>
      <c r="D2" s="9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18</v>
      </c>
      <c r="K2" s="11" t="s">
        <v>11</v>
      </c>
    </row>
    <row r="3" spans="1:11" ht="46.5" x14ac:dyDescent="0.35">
      <c r="A3" s="12" t="s">
        <v>9</v>
      </c>
      <c r="B3" s="13" t="s">
        <v>19</v>
      </c>
      <c r="C3" s="14">
        <v>0.25</v>
      </c>
      <c r="D3" s="15" t="s">
        <v>20</v>
      </c>
      <c r="E3" s="16" t="s">
        <v>21</v>
      </c>
      <c r="F3" s="16" t="s">
        <v>22</v>
      </c>
      <c r="G3" s="16" t="s">
        <v>23</v>
      </c>
      <c r="H3" s="16" t="s">
        <v>24</v>
      </c>
      <c r="I3" s="16" t="s">
        <v>25</v>
      </c>
      <c r="J3" s="16">
        <v>0.3</v>
      </c>
      <c r="K3" s="17">
        <v>0.25</v>
      </c>
    </row>
    <row r="4" spans="1:11" x14ac:dyDescent="0.35">
      <c r="A4" s="12" t="s">
        <v>9</v>
      </c>
      <c r="B4" s="18" t="s">
        <v>26</v>
      </c>
      <c r="C4" s="14" t="s">
        <v>27</v>
      </c>
      <c r="D4" s="15" t="s">
        <v>27</v>
      </c>
      <c r="E4" s="16" t="s">
        <v>27</v>
      </c>
      <c r="F4" s="16" t="s">
        <v>28</v>
      </c>
      <c r="G4" s="16" t="s">
        <v>29</v>
      </c>
      <c r="H4" s="16" t="s">
        <v>30</v>
      </c>
      <c r="I4" s="16" t="s">
        <v>30</v>
      </c>
      <c r="J4" s="16" t="s">
        <v>29</v>
      </c>
      <c r="K4" s="17" t="s">
        <v>27</v>
      </c>
    </row>
    <row r="5" spans="1:11" ht="31" x14ac:dyDescent="0.35">
      <c r="A5" s="12" t="s">
        <v>9</v>
      </c>
      <c r="B5" s="18" t="s">
        <v>31</v>
      </c>
      <c r="C5" s="14">
        <v>0.25</v>
      </c>
      <c r="D5" s="15">
        <v>0.3</v>
      </c>
      <c r="E5" s="16">
        <v>0.3</v>
      </c>
      <c r="F5" s="16"/>
      <c r="G5" s="16">
        <v>0.25</v>
      </c>
      <c r="H5" s="16">
        <v>0.25</v>
      </c>
      <c r="I5" s="16" t="s">
        <v>32</v>
      </c>
      <c r="J5" s="16">
        <v>0.3</v>
      </c>
      <c r="K5" s="17">
        <v>0.25</v>
      </c>
    </row>
    <row r="6" spans="1:11" ht="108.5" x14ac:dyDescent="0.35">
      <c r="A6" s="12" t="s">
        <v>9</v>
      </c>
      <c r="B6" s="13" t="s">
        <v>33</v>
      </c>
      <c r="C6" s="14">
        <v>0.2</v>
      </c>
      <c r="D6" s="19">
        <v>0.2</v>
      </c>
      <c r="E6" s="16">
        <v>0.3</v>
      </c>
      <c r="F6" s="16"/>
      <c r="G6" s="16">
        <v>0.2</v>
      </c>
      <c r="H6" s="16">
        <v>0.2</v>
      </c>
      <c r="I6" s="16" t="s">
        <v>34</v>
      </c>
      <c r="J6" s="16" t="s">
        <v>35</v>
      </c>
      <c r="K6" s="17">
        <v>0.2</v>
      </c>
    </row>
    <row r="7" spans="1:11" x14ac:dyDescent="0.35">
      <c r="A7" s="12" t="s">
        <v>9</v>
      </c>
      <c r="B7" s="13" t="s">
        <v>36</v>
      </c>
      <c r="C7" s="14">
        <v>0.1</v>
      </c>
      <c r="D7" s="19">
        <v>0.1</v>
      </c>
      <c r="E7" s="16" t="s">
        <v>37</v>
      </c>
      <c r="F7" s="16" t="s">
        <v>38</v>
      </c>
      <c r="G7" s="16">
        <v>0.1</v>
      </c>
      <c r="H7" s="16">
        <v>0.1</v>
      </c>
      <c r="I7" s="16">
        <v>0.1</v>
      </c>
      <c r="J7" s="16">
        <v>0.1</v>
      </c>
      <c r="K7" s="17">
        <v>0.1</v>
      </c>
    </row>
    <row r="8" spans="1:11" x14ac:dyDescent="0.35">
      <c r="A8" s="12" t="s">
        <v>9</v>
      </c>
      <c r="B8" s="18" t="s">
        <v>39</v>
      </c>
      <c r="C8" s="14" t="s">
        <v>40</v>
      </c>
      <c r="D8" s="19" t="s">
        <v>40</v>
      </c>
      <c r="E8" s="16" t="s">
        <v>40</v>
      </c>
      <c r="F8" s="16" t="s">
        <v>41</v>
      </c>
      <c r="G8" s="16"/>
      <c r="H8" s="16" t="s">
        <v>40</v>
      </c>
      <c r="I8" s="16" t="s">
        <v>40</v>
      </c>
      <c r="J8" s="16" t="s">
        <v>42</v>
      </c>
      <c r="K8" s="17" t="s">
        <v>40</v>
      </c>
    </row>
    <row r="9" spans="1:11" ht="139.5" x14ac:dyDescent="0.35">
      <c r="A9" s="12" t="s">
        <v>9</v>
      </c>
      <c r="B9" s="13" t="s">
        <v>43</v>
      </c>
      <c r="C9" s="14" t="s">
        <v>44</v>
      </c>
      <c r="D9" s="19" t="s">
        <v>45</v>
      </c>
      <c r="E9" s="16" t="s">
        <v>46</v>
      </c>
      <c r="F9" s="16" t="s">
        <v>47</v>
      </c>
      <c r="G9" s="16" t="s">
        <v>48</v>
      </c>
      <c r="H9" s="16" t="s">
        <v>49</v>
      </c>
      <c r="I9" s="16" t="s">
        <v>50</v>
      </c>
      <c r="J9" s="16" t="s">
        <v>51</v>
      </c>
      <c r="K9" s="17" t="s">
        <v>52</v>
      </c>
    </row>
    <row r="10" spans="1:11" ht="31" x14ac:dyDescent="0.35">
      <c r="A10" s="12" t="s">
        <v>9</v>
      </c>
      <c r="B10" s="18" t="s">
        <v>53</v>
      </c>
      <c r="C10" s="14"/>
      <c r="D10" s="19"/>
      <c r="E10" s="16"/>
      <c r="F10" s="16" t="s">
        <v>54</v>
      </c>
      <c r="G10" s="16">
        <v>0.25</v>
      </c>
      <c r="H10" s="16">
        <v>0.25</v>
      </c>
      <c r="I10" s="16" t="s">
        <v>54</v>
      </c>
      <c r="J10" s="16">
        <v>0.3</v>
      </c>
      <c r="K10" s="17"/>
    </row>
    <row r="11" spans="1:11" ht="170.5" x14ac:dyDescent="0.35">
      <c r="A11" s="12" t="s">
        <v>9</v>
      </c>
      <c r="B11" s="13" t="s">
        <v>55</v>
      </c>
      <c r="C11" s="14" t="s">
        <v>56</v>
      </c>
      <c r="D11" s="19" t="s">
        <v>57</v>
      </c>
      <c r="E11" s="16" t="s">
        <v>58</v>
      </c>
      <c r="F11" s="16" t="s">
        <v>59</v>
      </c>
      <c r="G11" s="16" t="s">
        <v>60</v>
      </c>
      <c r="H11" s="16" t="s">
        <v>61</v>
      </c>
      <c r="I11" s="16" t="s">
        <v>62</v>
      </c>
      <c r="J11" s="16" t="s">
        <v>63</v>
      </c>
      <c r="K11" s="17" t="s">
        <v>64</v>
      </c>
    </row>
    <row r="12" spans="1:11" ht="62" x14ac:dyDescent="0.35">
      <c r="A12" s="12" t="s">
        <v>9</v>
      </c>
      <c r="B12" s="13" t="s">
        <v>65</v>
      </c>
      <c r="C12" s="14" t="s">
        <v>66</v>
      </c>
      <c r="D12" s="19" t="s">
        <v>67</v>
      </c>
      <c r="E12" s="16" t="s">
        <v>68</v>
      </c>
      <c r="F12" s="16" t="s">
        <v>357</v>
      </c>
      <c r="G12" s="16" t="s">
        <v>69</v>
      </c>
      <c r="H12" s="16" t="s">
        <v>70</v>
      </c>
      <c r="I12" s="16" t="s">
        <v>71</v>
      </c>
      <c r="J12" s="16" t="s">
        <v>66</v>
      </c>
      <c r="K12" s="17" t="s">
        <v>72</v>
      </c>
    </row>
    <row r="13" spans="1:11" ht="108.5" x14ac:dyDescent="0.35">
      <c r="A13" s="12" t="s">
        <v>9</v>
      </c>
      <c r="B13" s="13" t="s">
        <v>73</v>
      </c>
      <c r="C13" s="20" t="s">
        <v>74</v>
      </c>
      <c r="D13" s="15" t="s">
        <v>75</v>
      </c>
      <c r="E13" s="16" t="s">
        <v>75</v>
      </c>
      <c r="F13" s="16">
        <v>0.7</v>
      </c>
      <c r="G13" s="16" t="s">
        <v>76</v>
      </c>
      <c r="H13" s="16" t="s">
        <v>77</v>
      </c>
      <c r="I13" s="16" t="s">
        <v>78</v>
      </c>
      <c r="J13" s="16" t="s">
        <v>79</v>
      </c>
      <c r="K13" s="17">
        <v>0.34</v>
      </c>
    </row>
    <row r="14" spans="1:11" ht="31" x14ac:dyDescent="0.35">
      <c r="A14" s="12" t="s">
        <v>9</v>
      </c>
      <c r="B14" s="13" t="s">
        <v>80</v>
      </c>
      <c r="C14" s="14" t="s">
        <v>81</v>
      </c>
      <c r="D14" s="19" t="s">
        <v>81</v>
      </c>
      <c r="E14" s="16" t="s">
        <v>81</v>
      </c>
      <c r="F14" s="16" t="s">
        <v>82</v>
      </c>
      <c r="G14" s="16" t="s">
        <v>81</v>
      </c>
      <c r="H14" s="16" t="s">
        <v>81</v>
      </c>
      <c r="I14" s="16" t="s">
        <v>81</v>
      </c>
      <c r="J14" s="16" t="s">
        <v>81</v>
      </c>
      <c r="K14" s="17" t="s">
        <v>81</v>
      </c>
    </row>
    <row r="15" spans="1:11" x14ac:dyDescent="0.35">
      <c r="A15" s="12" t="s">
        <v>9</v>
      </c>
      <c r="B15" s="13" t="s">
        <v>83</v>
      </c>
      <c r="C15" s="14" t="s">
        <v>84</v>
      </c>
      <c r="D15" s="19" t="s">
        <v>84</v>
      </c>
      <c r="E15" s="16" t="s">
        <v>84</v>
      </c>
      <c r="F15" s="16" t="s">
        <v>84</v>
      </c>
      <c r="G15" s="16" t="s">
        <v>84</v>
      </c>
      <c r="H15" s="16" t="s">
        <v>84</v>
      </c>
      <c r="I15" s="16" t="s">
        <v>84</v>
      </c>
      <c r="J15" s="16" t="s">
        <v>84</v>
      </c>
      <c r="K15" s="17" t="s">
        <v>84</v>
      </c>
    </row>
    <row r="16" spans="1:11" ht="139.5" x14ac:dyDescent="0.35">
      <c r="A16" s="12" t="s">
        <v>9</v>
      </c>
      <c r="B16" s="13" t="s">
        <v>85</v>
      </c>
      <c r="C16" s="20" t="s">
        <v>86</v>
      </c>
      <c r="D16" s="19" t="s">
        <v>87</v>
      </c>
      <c r="E16" s="16" t="s">
        <v>87</v>
      </c>
      <c r="F16" s="16" t="s">
        <v>88</v>
      </c>
      <c r="G16" s="16" t="s">
        <v>89</v>
      </c>
      <c r="H16" s="16" t="s">
        <v>90</v>
      </c>
      <c r="I16" s="16" t="s">
        <v>91</v>
      </c>
      <c r="J16" s="16" t="s">
        <v>92</v>
      </c>
      <c r="K16" s="17" t="s">
        <v>93</v>
      </c>
    </row>
    <row r="17" spans="1:11" ht="139.5" x14ac:dyDescent="0.35">
      <c r="A17" s="12" t="s">
        <v>9</v>
      </c>
      <c r="B17" s="13" t="s">
        <v>94</v>
      </c>
      <c r="C17" s="20" t="s">
        <v>95</v>
      </c>
      <c r="D17" s="19" t="s">
        <v>87</v>
      </c>
      <c r="E17" s="16" t="s">
        <v>87</v>
      </c>
      <c r="F17" s="16"/>
      <c r="G17" s="16" t="s">
        <v>96</v>
      </c>
      <c r="H17" s="16" t="s">
        <v>97</v>
      </c>
      <c r="I17" s="16"/>
      <c r="J17" s="16" t="s">
        <v>98</v>
      </c>
      <c r="K17" s="17" t="s">
        <v>93</v>
      </c>
    </row>
    <row r="18" spans="1:11" ht="31" x14ac:dyDescent="0.35">
      <c r="A18" s="12" t="s">
        <v>9</v>
      </c>
      <c r="B18" s="13" t="s">
        <v>99</v>
      </c>
      <c r="C18" s="14" t="s">
        <v>100</v>
      </c>
      <c r="D18" s="19" t="s">
        <v>100</v>
      </c>
      <c r="E18" s="16" t="s">
        <v>100</v>
      </c>
      <c r="F18" s="16" t="s">
        <v>100</v>
      </c>
      <c r="G18" s="16" t="s">
        <v>100</v>
      </c>
      <c r="H18" s="16" t="s">
        <v>100</v>
      </c>
      <c r="I18" s="16" t="s">
        <v>100</v>
      </c>
      <c r="J18" s="16" t="s">
        <v>100</v>
      </c>
      <c r="K18" s="17" t="s">
        <v>100</v>
      </c>
    </row>
    <row r="19" spans="1:11" x14ac:dyDescent="0.35">
      <c r="A19" s="12" t="s">
        <v>9</v>
      </c>
      <c r="B19" s="21" t="s">
        <v>101</v>
      </c>
      <c r="C19" s="14" t="s">
        <v>102</v>
      </c>
      <c r="D19" s="19" t="e">
        <f>#REF!</f>
        <v>#REF!</v>
      </c>
      <c r="E19" s="16" t="s">
        <v>103</v>
      </c>
      <c r="F19" s="16" t="s">
        <v>103</v>
      </c>
      <c r="G19" s="16" t="s">
        <v>104</v>
      </c>
      <c r="H19" s="16" t="s">
        <v>104</v>
      </c>
      <c r="I19" s="16" t="s">
        <v>105</v>
      </c>
      <c r="J19" s="16" t="s">
        <v>105</v>
      </c>
      <c r="K19" s="17" t="s">
        <v>103</v>
      </c>
    </row>
    <row r="20" spans="1:11" ht="16" thickBot="1" x14ac:dyDescent="0.4">
      <c r="A20" s="22" t="s">
        <v>9</v>
      </c>
      <c r="B20" s="23" t="s">
        <v>106</v>
      </c>
      <c r="C20" s="24" t="s">
        <v>107</v>
      </c>
      <c r="D20" s="25" t="s">
        <v>107</v>
      </c>
      <c r="E20" s="26" t="s">
        <v>107</v>
      </c>
      <c r="F20" s="26" t="s">
        <v>107</v>
      </c>
      <c r="G20" s="26" t="s">
        <v>107</v>
      </c>
      <c r="H20" s="26" t="s">
        <v>107</v>
      </c>
      <c r="I20" s="26" t="s">
        <v>107</v>
      </c>
      <c r="J20" s="26" t="s">
        <v>107</v>
      </c>
      <c r="K20" s="27" t="s">
        <v>107</v>
      </c>
    </row>
    <row r="21" spans="1:11" ht="62" x14ac:dyDescent="0.35">
      <c r="A21" s="6" t="s">
        <v>108</v>
      </c>
      <c r="B21" s="28" t="s">
        <v>109</v>
      </c>
      <c r="C21" s="29" t="s">
        <v>110</v>
      </c>
      <c r="D21" s="10" t="s">
        <v>111</v>
      </c>
      <c r="E21" s="10" t="s">
        <v>111</v>
      </c>
      <c r="F21" s="10" t="s">
        <v>111</v>
      </c>
      <c r="G21" s="10" t="s">
        <v>111</v>
      </c>
      <c r="H21" s="10" t="s">
        <v>112</v>
      </c>
      <c r="I21" s="10" t="s">
        <v>113</v>
      </c>
      <c r="J21" s="10" t="s">
        <v>114</v>
      </c>
      <c r="K21" s="11" t="s">
        <v>111</v>
      </c>
    </row>
    <row r="22" spans="1:11" ht="170.5" x14ac:dyDescent="0.35">
      <c r="A22" s="12" t="s">
        <v>108</v>
      </c>
      <c r="B22" s="21" t="s">
        <v>115</v>
      </c>
      <c r="C22" s="14" t="s">
        <v>116</v>
      </c>
      <c r="D22" s="19" t="s">
        <v>117</v>
      </c>
      <c r="E22" s="16" t="s">
        <v>118</v>
      </c>
      <c r="F22" s="16" t="s">
        <v>119</v>
      </c>
      <c r="G22" s="16" t="s">
        <v>120</v>
      </c>
      <c r="H22" s="16" t="s">
        <v>121</v>
      </c>
      <c r="I22" s="16" t="s">
        <v>122</v>
      </c>
      <c r="J22" s="16" t="s">
        <v>123</v>
      </c>
      <c r="K22" s="17" t="s">
        <v>124</v>
      </c>
    </row>
    <row r="23" spans="1:11" ht="46.5" x14ac:dyDescent="0.35">
      <c r="A23" s="12" t="s">
        <v>108</v>
      </c>
      <c r="B23" s="21" t="s">
        <v>125</v>
      </c>
      <c r="C23" s="14" t="s">
        <v>126</v>
      </c>
      <c r="D23" s="19" t="s">
        <v>127</v>
      </c>
      <c r="E23" s="16" t="s">
        <v>126</v>
      </c>
      <c r="F23" s="16" t="s">
        <v>126</v>
      </c>
      <c r="G23" s="16" t="s">
        <v>127</v>
      </c>
      <c r="H23" s="16" t="s">
        <v>126</v>
      </c>
      <c r="I23" s="16" t="s">
        <v>126</v>
      </c>
      <c r="J23" s="16" t="s">
        <v>127</v>
      </c>
      <c r="K23" s="17" t="s">
        <v>127</v>
      </c>
    </row>
    <row r="24" spans="1:11" ht="170.5" x14ac:dyDescent="0.35">
      <c r="A24" s="12" t="s">
        <v>108</v>
      </c>
      <c r="B24" s="21" t="s">
        <v>128</v>
      </c>
      <c r="C24" s="14" t="s">
        <v>129</v>
      </c>
      <c r="D24" s="19" t="s">
        <v>130</v>
      </c>
      <c r="E24" s="16" t="s">
        <v>131</v>
      </c>
      <c r="F24" s="16" t="s">
        <v>132</v>
      </c>
      <c r="G24" s="16" t="s">
        <v>133</v>
      </c>
      <c r="H24" s="16" t="s">
        <v>134</v>
      </c>
      <c r="I24" s="16" t="s">
        <v>37</v>
      </c>
      <c r="J24" s="16" t="s">
        <v>135</v>
      </c>
      <c r="K24" s="17" t="s">
        <v>136</v>
      </c>
    </row>
    <row r="25" spans="1:11" ht="77.5" x14ac:dyDescent="0.35">
      <c r="A25" s="12" t="s">
        <v>108</v>
      </c>
      <c r="B25" s="21" t="s">
        <v>137</v>
      </c>
      <c r="C25" s="14" t="s">
        <v>138</v>
      </c>
      <c r="D25" s="15" t="s">
        <v>139</v>
      </c>
      <c r="E25" s="16" t="s">
        <v>140</v>
      </c>
      <c r="F25" s="16" t="s">
        <v>141</v>
      </c>
      <c r="G25" s="16" t="s">
        <v>142</v>
      </c>
      <c r="H25" s="16" t="s">
        <v>143</v>
      </c>
      <c r="I25" s="16" t="s">
        <v>144</v>
      </c>
      <c r="J25" s="16" t="s">
        <v>145</v>
      </c>
      <c r="K25" s="17" t="s">
        <v>146</v>
      </c>
    </row>
    <row r="26" spans="1:11" ht="62" x14ac:dyDescent="0.35">
      <c r="A26" s="12" t="s">
        <v>108</v>
      </c>
      <c r="B26" s="21" t="s">
        <v>147</v>
      </c>
      <c r="C26" s="14" t="s">
        <v>148</v>
      </c>
      <c r="D26" s="15" t="s">
        <v>149</v>
      </c>
      <c r="E26" s="16" t="s">
        <v>150</v>
      </c>
      <c r="F26" s="16" t="s">
        <v>150</v>
      </c>
      <c r="G26" s="16" t="s">
        <v>151</v>
      </c>
      <c r="H26" s="16" t="s">
        <v>152</v>
      </c>
      <c r="I26" s="16" t="s">
        <v>153</v>
      </c>
      <c r="J26" s="16" t="s">
        <v>154</v>
      </c>
      <c r="K26" s="30" t="s">
        <v>155</v>
      </c>
    </row>
    <row r="27" spans="1:11" ht="62" x14ac:dyDescent="0.35">
      <c r="A27" s="12" t="s">
        <v>108</v>
      </c>
      <c r="B27" s="21" t="s">
        <v>156</v>
      </c>
      <c r="C27" s="14" t="s">
        <v>157</v>
      </c>
      <c r="D27" s="19" t="s">
        <v>158</v>
      </c>
      <c r="E27" s="16" t="s">
        <v>158</v>
      </c>
      <c r="F27" s="16" t="s">
        <v>158</v>
      </c>
      <c r="G27" s="16" t="s">
        <v>157</v>
      </c>
      <c r="H27" s="16" t="s">
        <v>159</v>
      </c>
      <c r="I27" s="16" t="s">
        <v>160</v>
      </c>
      <c r="J27" s="16">
        <v>0</v>
      </c>
      <c r="K27" s="17" t="s">
        <v>161</v>
      </c>
    </row>
    <row r="28" spans="1:11" ht="31" x14ac:dyDescent="0.35">
      <c r="A28" s="12" t="s">
        <v>108</v>
      </c>
      <c r="B28" s="21" t="s">
        <v>162</v>
      </c>
      <c r="C28" s="14" t="s">
        <v>163</v>
      </c>
      <c r="D28" s="19" t="s">
        <v>163</v>
      </c>
      <c r="E28" s="16" t="s">
        <v>163</v>
      </c>
      <c r="F28" s="16" t="s">
        <v>157</v>
      </c>
      <c r="G28" s="16" t="s">
        <v>157</v>
      </c>
      <c r="H28" s="16" t="s">
        <v>163</v>
      </c>
      <c r="I28" s="16" t="s">
        <v>157</v>
      </c>
      <c r="J28" s="16" t="s">
        <v>163</v>
      </c>
      <c r="K28" s="17" t="s">
        <v>163</v>
      </c>
    </row>
    <row r="29" spans="1:11" ht="124" x14ac:dyDescent="0.35">
      <c r="A29" s="12" t="s">
        <v>108</v>
      </c>
      <c r="B29" s="21" t="s">
        <v>164</v>
      </c>
      <c r="C29" s="14" t="s">
        <v>165</v>
      </c>
      <c r="D29" s="19" t="s">
        <v>166</v>
      </c>
      <c r="E29" s="16" t="s">
        <v>167</v>
      </c>
      <c r="F29" s="16" t="s">
        <v>157</v>
      </c>
      <c r="G29" s="16" t="s">
        <v>157</v>
      </c>
      <c r="H29" s="16" t="s">
        <v>168</v>
      </c>
      <c r="I29" s="16" t="s">
        <v>157</v>
      </c>
      <c r="J29" s="16" t="s">
        <v>169</v>
      </c>
      <c r="K29" s="17" t="s">
        <v>170</v>
      </c>
    </row>
    <row r="30" spans="1:11" ht="31" x14ac:dyDescent="0.35">
      <c r="A30" s="12" t="s">
        <v>108</v>
      </c>
      <c r="B30" s="21" t="s">
        <v>171</v>
      </c>
      <c r="C30" s="14" t="s">
        <v>172</v>
      </c>
      <c r="D30" s="19" t="s">
        <v>172</v>
      </c>
      <c r="E30" s="16" t="s">
        <v>172</v>
      </c>
      <c r="F30" s="16" t="s">
        <v>157</v>
      </c>
      <c r="G30" s="16" t="s">
        <v>157</v>
      </c>
      <c r="H30" s="16" t="s">
        <v>172</v>
      </c>
      <c r="I30" s="16" t="s">
        <v>157</v>
      </c>
      <c r="J30" s="16" t="s">
        <v>172</v>
      </c>
      <c r="K30" s="17" t="s">
        <v>170</v>
      </c>
    </row>
    <row r="31" spans="1:11" ht="124" x14ac:dyDescent="0.35">
      <c r="A31" s="12" t="s">
        <v>108</v>
      </c>
      <c r="B31" s="21" t="s">
        <v>173</v>
      </c>
      <c r="C31" s="14" t="s">
        <v>174</v>
      </c>
      <c r="D31" s="19" t="s">
        <v>175</v>
      </c>
      <c r="E31" s="16" t="s">
        <v>176</v>
      </c>
      <c r="F31" s="16" t="s">
        <v>157</v>
      </c>
      <c r="G31" s="16" t="s">
        <v>157</v>
      </c>
      <c r="H31" s="16" t="s">
        <v>177</v>
      </c>
      <c r="I31" s="16" t="s">
        <v>157</v>
      </c>
      <c r="J31" s="16" t="s">
        <v>178</v>
      </c>
      <c r="K31" s="17" t="s">
        <v>170</v>
      </c>
    </row>
    <row r="32" spans="1:11" ht="77.5" x14ac:dyDescent="0.35">
      <c r="A32" s="12" t="s">
        <v>108</v>
      </c>
      <c r="B32" s="21" t="s">
        <v>179</v>
      </c>
      <c r="C32" s="14" t="s">
        <v>180</v>
      </c>
      <c r="D32" s="19" t="s">
        <v>180</v>
      </c>
      <c r="E32" s="16" t="s">
        <v>180</v>
      </c>
      <c r="F32" s="16" t="s">
        <v>180</v>
      </c>
      <c r="G32" s="16" t="s">
        <v>180</v>
      </c>
      <c r="H32" s="16" t="s">
        <v>180</v>
      </c>
      <c r="I32" s="16" t="s">
        <v>180</v>
      </c>
      <c r="J32" s="16" t="s">
        <v>180</v>
      </c>
      <c r="K32" s="17" t="s">
        <v>180</v>
      </c>
    </row>
    <row r="33" spans="1:11" ht="31" x14ac:dyDescent="0.35">
      <c r="A33" s="12" t="s">
        <v>108</v>
      </c>
      <c r="B33" s="21" t="s">
        <v>181</v>
      </c>
      <c r="C33" s="14">
        <v>0.25</v>
      </c>
      <c r="D33" s="19">
        <v>0.25</v>
      </c>
      <c r="E33" s="16">
        <v>0.25</v>
      </c>
      <c r="F33" s="16" t="s">
        <v>182</v>
      </c>
      <c r="G33" s="16">
        <v>0.25</v>
      </c>
      <c r="H33" s="16">
        <v>0.25</v>
      </c>
      <c r="I33" s="16" t="s">
        <v>183</v>
      </c>
      <c r="J33" s="16">
        <v>0.25</v>
      </c>
      <c r="K33" s="30" t="s">
        <v>184</v>
      </c>
    </row>
    <row r="34" spans="1:11" ht="77.5" x14ac:dyDescent="0.35">
      <c r="A34" s="12" t="s">
        <v>108</v>
      </c>
      <c r="B34" s="21" t="s">
        <v>185</v>
      </c>
      <c r="C34" s="14" t="s">
        <v>186</v>
      </c>
      <c r="D34" s="19" t="s">
        <v>186</v>
      </c>
      <c r="E34" s="16" t="s">
        <v>187</v>
      </c>
      <c r="F34" s="16" t="s">
        <v>188</v>
      </c>
      <c r="G34" s="16" t="s">
        <v>188</v>
      </c>
      <c r="H34" s="16" t="s">
        <v>188</v>
      </c>
      <c r="I34" s="16" t="s">
        <v>189</v>
      </c>
      <c r="J34" s="16" t="s">
        <v>188</v>
      </c>
      <c r="K34" s="30" t="s">
        <v>190</v>
      </c>
    </row>
    <row r="35" spans="1:11" ht="77.5" x14ac:dyDescent="0.35">
      <c r="A35" s="12" t="s">
        <v>108</v>
      </c>
      <c r="B35" s="21" t="s">
        <v>191</v>
      </c>
      <c r="C35" s="14" t="s">
        <v>192</v>
      </c>
      <c r="D35" s="19" t="s">
        <v>193</v>
      </c>
      <c r="E35" s="16" t="s">
        <v>194</v>
      </c>
      <c r="F35" s="16" t="s">
        <v>195</v>
      </c>
      <c r="G35" s="16" t="s">
        <v>195</v>
      </c>
      <c r="H35" s="16" t="s">
        <v>195</v>
      </c>
      <c r="I35" s="16" t="s">
        <v>196</v>
      </c>
      <c r="J35" s="16" t="s">
        <v>195</v>
      </c>
      <c r="K35" s="30" t="s">
        <v>197</v>
      </c>
    </row>
    <row r="36" spans="1:11" ht="108.5" x14ac:dyDescent="0.35">
      <c r="A36" s="12" t="s">
        <v>108</v>
      </c>
      <c r="B36" s="21" t="s">
        <v>198</v>
      </c>
      <c r="C36" s="14" t="s">
        <v>199</v>
      </c>
      <c r="D36" s="31" t="s">
        <v>200</v>
      </c>
      <c r="E36" s="16" t="s">
        <v>157</v>
      </c>
      <c r="F36" s="16" t="s">
        <v>201</v>
      </c>
      <c r="G36" s="16" t="s">
        <v>202</v>
      </c>
      <c r="H36" s="16" t="s">
        <v>202</v>
      </c>
      <c r="I36" s="16" t="s">
        <v>203</v>
      </c>
      <c r="J36" s="16" t="s">
        <v>204</v>
      </c>
      <c r="K36" s="30" t="s">
        <v>205</v>
      </c>
    </row>
    <row r="37" spans="1:11" ht="108.5" x14ac:dyDescent="0.35">
      <c r="A37" s="12" t="s">
        <v>108</v>
      </c>
      <c r="B37" s="21" t="s">
        <v>206</v>
      </c>
      <c r="C37" s="14" t="s">
        <v>207</v>
      </c>
      <c r="D37" s="31" t="s">
        <v>208</v>
      </c>
      <c r="E37" s="16" t="s">
        <v>157</v>
      </c>
      <c r="F37" s="16" t="s">
        <v>209</v>
      </c>
      <c r="G37" s="16" t="s">
        <v>210</v>
      </c>
      <c r="H37" s="16" t="s">
        <v>210</v>
      </c>
      <c r="I37" s="16" t="s">
        <v>210</v>
      </c>
      <c r="J37" s="16" t="s">
        <v>204</v>
      </c>
      <c r="K37" s="30" t="s">
        <v>211</v>
      </c>
    </row>
    <row r="38" spans="1:11" ht="62" x14ac:dyDescent="0.35">
      <c r="A38" s="12" t="s">
        <v>108</v>
      </c>
      <c r="B38" s="21" t="s">
        <v>212</v>
      </c>
      <c r="C38" s="14" t="s">
        <v>192</v>
      </c>
      <c r="D38" s="19" t="s">
        <v>193</v>
      </c>
      <c r="E38" s="16" t="s">
        <v>192</v>
      </c>
      <c r="F38" s="16" t="s">
        <v>157</v>
      </c>
      <c r="G38" s="16" t="s">
        <v>157</v>
      </c>
      <c r="H38" s="16" t="s">
        <v>213</v>
      </c>
      <c r="I38" s="16" t="s">
        <v>157</v>
      </c>
      <c r="J38" s="16" t="s">
        <v>214</v>
      </c>
      <c r="K38" s="30" t="s">
        <v>157</v>
      </c>
    </row>
    <row r="39" spans="1:11" ht="77.5" x14ac:dyDescent="0.35">
      <c r="A39" s="12" t="s">
        <v>108</v>
      </c>
      <c r="B39" s="21" t="s">
        <v>215</v>
      </c>
      <c r="C39" s="20" t="s">
        <v>216</v>
      </c>
      <c r="D39" s="31" t="s">
        <v>217</v>
      </c>
      <c r="E39" s="16" t="s">
        <v>157</v>
      </c>
      <c r="F39" s="16" t="s">
        <v>157</v>
      </c>
      <c r="G39" s="16" t="s">
        <v>157</v>
      </c>
      <c r="H39" s="16" t="s">
        <v>213</v>
      </c>
      <c r="I39" s="16" t="s">
        <v>157</v>
      </c>
      <c r="J39" s="16" t="s">
        <v>204</v>
      </c>
      <c r="K39" s="30" t="s">
        <v>157</v>
      </c>
    </row>
    <row r="40" spans="1:11" ht="78" thickBot="1" x14ac:dyDescent="0.4">
      <c r="A40" s="22" t="s">
        <v>108</v>
      </c>
      <c r="B40" s="23" t="s">
        <v>206</v>
      </c>
      <c r="C40" s="32" t="s">
        <v>218</v>
      </c>
      <c r="D40" s="33" t="s">
        <v>217</v>
      </c>
      <c r="E40" s="26" t="s">
        <v>157</v>
      </c>
      <c r="F40" s="26" t="s">
        <v>157</v>
      </c>
      <c r="G40" s="26" t="s">
        <v>157</v>
      </c>
      <c r="H40" s="26" t="s">
        <v>213</v>
      </c>
      <c r="I40" s="26" t="s">
        <v>157</v>
      </c>
      <c r="J40" s="26" t="s">
        <v>204</v>
      </c>
      <c r="K40" s="34" t="s">
        <v>157</v>
      </c>
    </row>
    <row r="41" spans="1:11" ht="139.5" x14ac:dyDescent="0.35">
      <c r="A41" s="6" t="s">
        <v>219</v>
      </c>
      <c r="B41" s="7" t="s">
        <v>220</v>
      </c>
      <c r="C41" s="8" t="s">
        <v>221</v>
      </c>
      <c r="D41" s="9" t="s">
        <v>222</v>
      </c>
      <c r="E41" s="10" t="s">
        <v>223</v>
      </c>
      <c r="F41" s="10" t="s">
        <v>224</v>
      </c>
      <c r="G41" s="10" t="s">
        <v>225</v>
      </c>
      <c r="H41" s="10" t="s">
        <v>226</v>
      </c>
      <c r="I41" s="10" t="s">
        <v>227</v>
      </c>
      <c r="J41" s="10" t="s">
        <v>225</v>
      </c>
      <c r="K41" s="11" t="s">
        <v>228</v>
      </c>
    </row>
    <row r="42" spans="1:11" ht="46.5" x14ac:dyDescent="0.35">
      <c r="A42" s="12" t="s">
        <v>219</v>
      </c>
      <c r="B42" s="21" t="s">
        <v>229</v>
      </c>
      <c r="C42" s="14" t="s">
        <v>126</v>
      </c>
      <c r="D42" s="19" t="s">
        <v>126</v>
      </c>
      <c r="E42" s="16" t="s">
        <v>230</v>
      </c>
      <c r="F42" s="16" t="s">
        <v>230</v>
      </c>
      <c r="G42" s="16" t="s">
        <v>230</v>
      </c>
      <c r="H42" s="16" t="s">
        <v>126</v>
      </c>
      <c r="I42" s="16" t="s">
        <v>126</v>
      </c>
      <c r="J42" s="16" t="s">
        <v>230</v>
      </c>
      <c r="K42" s="17" t="s">
        <v>231</v>
      </c>
    </row>
    <row r="43" spans="1:11" ht="46.5" x14ac:dyDescent="0.35">
      <c r="A43" s="12" t="s">
        <v>219</v>
      </c>
      <c r="B43" s="21" t="s">
        <v>232</v>
      </c>
      <c r="C43" s="14" t="s">
        <v>233</v>
      </c>
      <c r="D43" s="19" t="s">
        <v>233</v>
      </c>
      <c r="E43" s="16"/>
      <c r="F43" s="16" t="s">
        <v>234</v>
      </c>
      <c r="G43" s="16" t="s">
        <v>234</v>
      </c>
      <c r="H43" s="16" t="s">
        <v>234</v>
      </c>
      <c r="I43" s="16" t="s">
        <v>233</v>
      </c>
      <c r="J43" s="16" t="s">
        <v>234</v>
      </c>
      <c r="K43" s="17" t="s">
        <v>233</v>
      </c>
    </row>
    <row r="44" spans="1:11" ht="62" x14ac:dyDescent="0.35">
      <c r="A44" s="12" t="s">
        <v>219</v>
      </c>
      <c r="B44" s="21" t="s">
        <v>235</v>
      </c>
      <c r="C44" s="14" t="s">
        <v>236</v>
      </c>
      <c r="D44" s="19" t="s">
        <v>237</v>
      </c>
      <c r="E44" s="16" t="s">
        <v>238</v>
      </c>
      <c r="F44" s="16" t="s">
        <v>239</v>
      </c>
      <c r="G44" s="16" t="s">
        <v>240</v>
      </c>
      <c r="H44" s="16" t="s">
        <v>239</v>
      </c>
      <c r="I44" s="16" t="s">
        <v>239</v>
      </c>
      <c r="J44" s="16" t="s">
        <v>241</v>
      </c>
      <c r="K44" s="17" t="s">
        <v>238</v>
      </c>
    </row>
    <row r="45" spans="1:11" ht="16" thickBot="1" x14ac:dyDescent="0.4">
      <c r="A45" s="22" t="s">
        <v>219</v>
      </c>
      <c r="B45" s="23" t="s">
        <v>181</v>
      </c>
      <c r="C45" s="24">
        <v>0.25</v>
      </c>
      <c r="D45" s="25">
        <v>0.25</v>
      </c>
      <c r="E45" s="26">
        <v>0.25</v>
      </c>
      <c r="F45" s="26">
        <v>0.25</v>
      </c>
      <c r="G45" s="26">
        <v>0.25</v>
      </c>
      <c r="H45" s="26">
        <v>0.25</v>
      </c>
      <c r="I45" s="26">
        <v>0.25</v>
      </c>
      <c r="J45" s="26">
        <v>0.25</v>
      </c>
      <c r="K45" s="27">
        <v>0.25</v>
      </c>
    </row>
    <row r="46" spans="1:11" ht="46.5" x14ac:dyDescent="0.35">
      <c r="A46" s="6" t="s">
        <v>242</v>
      </c>
      <c r="B46" s="7" t="s">
        <v>243</v>
      </c>
      <c r="C46" s="8" t="s">
        <v>244</v>
      </c>
      <c r="D46" s="9" t="s">
        <v>245</v>
      </c>
      <c r="E46" s="10" t="s">
        <v>246</v>
      </c>
      <c r="F46" s="10" t="s">
        <v>247</v>
      </c>
      <c r="G46" s="10" t="s">
        <v>248</v>
      </c>
      <c r="H46" s="10" t="s">
        <v>249</v>
      </c>
      <c r="I46" s="10" t="s">
        <v>250</v>
      </c>
      <c r="J46" s="10" t="s">
        <v>251</v>
      </c>
      <c r="K46" s="11" t="s">
        <v>252</v>
      </c>
    </row>
    <row r="47" spans="1:11" ht="201.5" x14ac:dyDescent="0.35">
      <c r="A47" s="12" t="s">
        <v>242</v>
      </c>
      <c r="B47" s="21" t="s">
        <v>253</v>
      </c>
      <c r="C47" s="14" t="s">
        <v>254</v>
      </c>
      <c r="D47" s="19" t="s">
        <v>255</v>
      </c>
      <c r="E47" s="16" t="s">
        <v>256</v>
      </c>
      <c r="F47" s="16" t="s">
        <v>257</v>
      </c>
      <c r="G47" s="16" t="s">
        <v>258</v>
      </c>
      <c r="H47" s="16" t="s">
        <v>259</v>
      </c>
      <c r="I47" s="16" t="s">
        <v>260</v>
      </c>
      <c r="J47" s="16" t="s">
        <v>261</v>
      </c>
      <c r="K47" s="17" t="s">
        <v>262</v>
      </c>
    </row>
    <row r="48" spans="1:11" ht="46.5" x14ac:dyDescent="0.35">
      <c r="A48" s="12" t="s">
        <v>242</v>
      </c>
      <c r="B48" s="21" t="s">
        <v>263</v>
      </c>
      <c r="C48" s="20" t="s">
        <v>264</v>
      </c>
      <c r="D48" s="19" t="s">
        <v>265</v>
      </c>
      <c r="E48" s="16">
        <v>0.75</v>
      </c>
      <c r="F48" s="16">
        <v>0.75</v>
      </c>
      <c r="G48" s="16">
        <v>0.75</v>
      </c>
      <c r="H48" s="16">
        <v>0.75</v>
      </c>
      <c r="I48" s="16">
        <v>0.75</v>
      </c>
      <c r="J48" s="16">
        <v>0.75</v>
      </c>
      <c r="K48" s="17">
        <v>0.75</v>
      </c>
    </row>
    <row r="49" spans="1:11" ht="155" x14ac:dyDescent="0.35">
      <c r="A49" s="12" t="s">
        <v>242</v>
      </c>
      <c r="B49" s="21" t="s">
        <v>266</v>
      </c>
      <c r="C49" s="14" t="s">
        <v>267</v>
      </c>
      <c r="D49" s="19" t="s">
        <v>268</v>
      </c>
      <c r="E49" s="16" t="s">
        <v>269</v>
      </c>
      <c r="F49" s="16" t="s">
        <v>270</v>
      </c>
      <c r="G49" s="16" t="s">
        <v>271</v>
      </c>
      <c r="H49" s="16" t="s">
        <v>271</v>
      </c>
      <c r="I49" s="16" t="s">
        <v>272</v>
      </c>
      <c r="J49" s="16" t="s">
        <v>271</v>
      </c>
      <c r="K49" s="17" t="s">
        <v>273</v>
      </c>
    </row>
    <row r="50" spans="1:11" x14ac:dyDescent="0.35">
      <c r="A50" s="12" t="s">
        <v>242</v>
      </c>
      <c r="B50" s="21" t="s">
        <v>274</v>
      </c>
      <c r="C50" s="20" t="s">
        <v>275</v>
      </c>
      <c r="D50" s="15" t="s">
        <v>275</v>
      </c>
      <c r="E50" s="16" t="s">
        <v>275</v>
      </c>
      <c r="F50" s="16" t="s">
        <v>275</v>
      </c>
      <c r="G50" s="16" t="s">
        <v>275</v>
      </c>
      <c r="H50" s="16" t="s">
        <v>275</v>
      </c>
      <c r="I50" s="16" t="s">
        <v>275</v>
      </c>
      <c r="J50" s="16" t="s">
        <v>275</v>
      </c>
      <c r="K50" s="17" t="s">
        <v>275</v>
      </c>
    </row>
    <row r="51" spans="1:11" x14ac:dyDescent="0.35">
      <c r="A51" s="12" t="s">
        <v>242</v>
      </c>
      <c r="B51" s="21" t="s">
        <v>276</v>
      </c>
      <c r="C51" s="20" t="s">
        <v>107</v>
      </c>
      <c r="D51" s="15" t="s">
        <v>107</v>
      </c>
      <c r="E51" s="16" t="s">
        <v>107</v>
      </c>
      <c r="F51" s="16" t="s">
        <v>107</v>
      </c>
      <c r="G51" s="16" t="s">
        <v>107</v>
      </c>
      <c r="H51" s="16" t="s">
        <v>107</v>
      </c>
      <c r="I51" s="16" t="s">
        <v>107</v>
      </c>
      <c r="J51" s="16" t="s">
        <v>107</v>
      </c>
      <c r="K51" s="17" t="s">
        <v>107</v>
      </c>
    </row>
    <row r="52" spans="1:11" x14ac:dyDescent="0.35">
      <c r="A52" s="12" t="s">
        <v>242</v>
      </c>
      <c r="B52" s="21" t="s">
        <v>277</v>
      </c>
      <c r="C52" s="20" t="s">
        <v>275</v>
      </c>
      <c r="D52" s="15" t="s">
        <v>275</v>
      </c>
      <c r="E52" s="16" t="s">
        <v>275</v>
      </c>
      <c r="F52" s="16" t="s">
        <v>275</v>
      </c>
      <c r="G52" s="16" t="s">
        <v>275</v>
      </c>
      <c r="H52" s="16" t="s">
        <v>275</v>
      </c>
      <c r="I52" s="16" t="s">
        <v>275</v>
      </c>
      <c r="J52" s="16" t="s">
        <v>275</v>
      </c>
      <c r="K52" s="17" t="s">
        <v>275</v>
      </c>
    </row>
    <row r="53" spans="1:11" x14ac:dyDescent="0.35">
      <c r="A53" s="12" t="s">
        <v>242</v>
      </c>
      <c r="B53" s="21" t="s">
        <v>278</v>
      </c>
      <c r="C53" s="20" t="s">
        <v>279</v>
      </c>
      <c r="D53" s="15" t="s">
        <v>279</v>
      </c>
      <c r="E53" s="16" t="s">
        <v>279</v>
      </c>
      <c r="F53" s="16" t="s">
        <v>279</v>
      </c>
      <c r="G53" s="16" t="s">
        <v>279</v>
      </c>
      <c r="H53" s="16" t="s">
        <v>279</v>
      </c>
      <c r="I53" s="16" t="s">
        <v>279</v>
      </c>
      <c r="J53" s="16" t="s">
        <v>279</v>
      </c>
      <c r="K53" s="17" t="s">
        <v>279</v>
      </c>
    </row>
    <row r="54" spans="1:11" x14ac:dyDescent="0.35">
      <c r="A54" s="12" t="s">
        <v>242</v>
      </c>
      <c r="B54" s="21" t="s">
        <v>280</v>
      </c>
      <c r="C54" s="20" t="s">
        <v>281</v>
      </c>
      <c r="D54" s="15" t="s">
        <v>281</v>
      </c>
      <c r="E54" s="16" t="s">
        <v>281</v>
      </c>
      <c r="F54" s="16" t="s">
        <v>82</v>
      </c>
      <c r="G54" s="16" t="s">
        <v>281</v>
      </c>
      <c r="H54" s="16" t="s">
        <v>281</v>
      </c>
      <c r="I54" s="16" t="s">
        <v>281</v>
      </c>
      <c r="J54" s="16" t="s">
        <v>281</v>
      </c>
      <c r="K54" s="17" t="s">
        <v>281</v>
      </c>
    </row>
    <row r="55" spans="1:11" x14ac:dyDescent="0.35">
      <c r="A55" s="12" t="s">
        <v>242</v>
      </c>
      <c r="B55" s="21" t="s">
        <v>282</v>
      </c>
      <c r="C55" s="20" t="s">
        <v>281</v>
      </c>
      <c r="D55" s="15" t="s">
        <v>281</v>
      </c>
      <c r="E55" s="16" t="s">
        <v>281</v>
      </c>
      <c r="F55" s="16" t="s">
        <v>82</v>
      </c>
      <c r="G55" s="16" t="s">
        <v>281</v>
      </c>
      <c r="H55" s="16" t="s">
        <v>281</v>
      </c>
      <c r="I55" s="16" t="s">
        <v>281</v>
      </c>
      <c r="J55" s="16" t="s">
        <v>281</v>
      </c>
      <c r="K55" s="17" t="s">
        <v>281</v>
      </c>
    </row>
    <row r="56" spans="1:11" x14ac:dyDescent="0.35">
      <c r="A56" s="12" t="s">
        <v>242</v>
      </c>
      <c r="B56" s="21" t="s">
        <v>283</v>
      </c>
      <c r="C56" s="20" t="s">
        <v>281</v>
      </c>
      <c r="D56" s="15" t="s">
        <v>281</v>
      </c>
      <c r="E56" s="16" t="s">
        <v>281</v>
      </c>
      <c r="F56" s="16" t="s">
        <v>281</v>
      </c>
      <c r="G56" s="16" t="s">
        <v>281</v>
      </c>
      <c r="H56" s="16" t="s">
        <v>281</v>
      </c>
      <c r="I56" s="16" t="s">
        <v>281</v>
      </c>
      <c r="J56" s="16" t="s">
        <v>281</v>
      </c>
      <c r="K56" s="17" t="s">
        <v>281</v>
      </c>
    </row>
    <row r="57" spans="1:11" x14ac:dyDescent="0.35">
      <c r="A57" s="12" t="s">
        <v>242</v>
      </c>
      <c r="B57" s="21" t="s">
        <v>284</v>
      </c>
      <c r="C57" s="20" t="s">
        <v>285</v>
      </c>
      <c r="D57" s="15" t="s">
        <v>285</v>
      </c>
      <c r="E57" s="16" t="s">
        <v>285</v>
      </c>
      <c r="F57" s="16" t="s">
        <v>285</v>
      </c>
      <c r="G57" s="16" t="s">
        <v>285</v>
      </c>
      <c r="H57" s="16" t="s">
        <v>285</v>
      </c>
      <c r="I57" s="16" t="s">
        <v>285</v>
      </c>
      <c r="J57" s="16" t="s">
        <v>285</v>
      </c>
      <c r="K57" s="17" t="s">
        <v>285</v>
      </c>
    </row>
    <row r="58" spans="1:11" ht="155" x14ac:dyDescent="0.35">
      <c r="A58" s="12" t="s">
        <v>242</v>
      </c>
      <c r="B58" s="21" t="s">
        <v>286</v>
      </c>
      <c r="C58" s="20" t="s">
        <v>287</v>
      </c>
      <c r="D58" s="19" t="s">
        <v>288</v>
      </c>
      <c r="E58" s="16" t="s">
        <v>289</v>
      </c>
      <c r="F58" s="16" t="s">
        <v>289</v>
      </c>
      <c r="G58" s="16" t="s">
        <v>290</v>
      </c>
      <c r="H58" s="16" t="s">
        <v>291</v>
      </c>
      <c r="I58" s="16" t="s">
        <v>292</v>
      </c>
      <c r="J58" s="16" t="s">
        <v>293</v>
      </c>
      <c r="K58" s="30" t="s">
        <v>294</v>
      </c>
    </row>
    <row r="59" spans="1:11" ht="31.5" thickBot="1" x14ac:dyDescent="0.4">
      <c r="A59" s="22" t="s">
        <v>242</v>
      </c>
      <c r="B59" s="23" t="s">
        <v>295</v>
      </c>
      <c r="C59" s="32">
        <v>1.2</v>
      </c>
      <c r="D59" s="35">
        <v>1.2</v>
      </c>
      <c r="E59" s="26">
        <v>1.2</v>
      </c>
      <c r="F59" s="26">
        <v>1.2</v>
      </c>
      <c r="G59" s="26">
        <v>1.2</v>
      </c>
      <c r="H59" s="26">
        <v>1.2</v>
      </c>
      <c r="I59" s="26">
        <v>1.2</v>
      </c>
      <c r="J59" s="26">
        <v>1.2</v>
      </c>
      <c r="K59" s="27">
        <v>1.2</v>
      </c>
    </row>
    <row r="60" spans="1:11" ht="31" x14ac:dyDescent="0.35">
      <c r="A60" s="6" t="s">
        <v>296</v>
      </c>
      <c r="B60" s="7" t="s">
        <v>297</v>
      </c>
      <c r="C60" s="8" t="s">
        <v>298</v>
      </c>
      <c r="D60" s="9" t="s">
        <v>298</v>
      </c>
      <c r="E60" s="10" t="s">
        <v>298</v>
      </c>
      <c r="F60" s="10" t="s">
        <v>298</v>
      </c>
      <c r="G60" s="10" t="s">
        <v>298</v>
      </c>
      <c r="H60" s="10" t="s">
        <v>298</v>
      </c>
      <c r="I60" s="10" t="s">
        <v>298</v>
      </c>
      <c r="J60" s="10" t="s">
        <v>298</v>
      </c>
      <c r="K60" s="11" t="s">
        <v>298</v>
      </c>
    </row>
    <row r="61" spans="1:11" ht="31.5" thickBot="1" x14ac:dyDescent="0.4">
      <c r="A61" s="22" t="s">
        <v>296</v>
      </c>
      <c r="B61" s="23" t="s">
        <v>299</v>
      </c>
      <c r="C61" s="24" t="s">
        <v>300</v>
      </c>
      <c r="D61" s="25" t="s">
        <v>298</v>
      </c>
      <c r="E61" s="26" t="s">
        <v>298</v>
      </c>
      <c r="F61" s="26" t="s">
        <v>298</v>
      </c>
      <c r="G61" s="26" t="s">
        <v>298</v>
      </c>
      <c r="H61" s="26" t="s">
        <v>298</v>
      </c>
      <c r="I61" s="26" t="s">
        <v>298</v>
      </c>
      <c r="J61" s="26" t="s">
        <v>298</v>
      </c>
      <c r="K61" s="27" t="s">
        <v>298</v>
      </c>
    </row>
    <row r="62" spans="1:11" ht="186" x14ac:dyDescent="0.35">
      <c r="A62" s="6" t="s">
        <v>301</v>
      </c>
      <c r="B62" s="28" t="s">
        <v>302</v>
      </c>
      <c r="C62" s="36" t="s">
        <v>303</v>
      </c>
      <c r="D62" s="9" t="s">
        <v>255</v>
      </c>
      <c r="E62" s="10" t="s">
        <v>304</v>
      </c>
      <c r="F62" s="10" t="s">
        <v>305</v>
      </c>
      <c r="G62" s="10" t="s">
        <v>306</v>
      </c>
      <c r="H62" s="10" t="s">
        <v>307</v>
      </c>
      <c r="I62" s="10" t="s">
        <v>308</v>
      </c>
      <c r="J62" s="10" t="s">
        <v>309</v>
      </c>
      <c r="K62" s="11" t="s">
        <v>262</v>
      </c>
    </row>
    <row r="63" spans="1:11" ht="171" thickBot="1" x14ac:dyDescent="0.4">
      <c r="A63" s="22" t="s">
        <v>301</v>
      </c>
      <c r="B63" s="37" t="s">
        <v>310</v>
      </c>
      <c r="C63" s="38" t="s">
        <v>107</v>
      </c>
      <c r="D63" s="26" t="s">
        <v>107</v>
      </c>
      <c r="E63" s="26" t="s">
        <v>107</v>
      </c>
      <c r="F63" s="26" t="s">
        <v>107</v>
      </c>
      <c r="G63" s="26" t="s">
        <v>107</v>
      </c>
      <c r="H63" s="26" t="s">
        <v>107</v>
      </c>
      <c r="I63" s="26" t="s">
        <v>311</v>
      </c>
      <c r="J63" s="26" t="s">
        <v>312</v>
      </c>
      <c r="K63" s="27" t="s">
        <v>107</v>
      </c>
    </row>
    <row r="64" spans="1:11" ht="31.5" thickBot="1" x14ac:dyDescent="0.4">
      <c r="A64" s="39" t="s">
        <v>313</v>
      </c>
      <c r="B64" s="40" t="s">
        <v>314</v>
      </c>
      <c r="C64" s="41" t="s">
        <v>315</v>
      </c>
      <c r="D64" s="42" t="s">
        <v>157</v>
      </c>
      <c r="E64" s="42" t="s">
        <v>315</v>
      </c>
      <c r="F64" s="42"/>
      <c r="G64" s="42" t="s">
        <v>316</v>
      </c>
      <c r="H64" s="42" t="s">
        <v>317</v>
      </c>
      <c r="I64" s="42"/>
      <c r="J64" s="42" t="s">
        <v>157</v>
      </c>
      <c r="K64" s="43" t="s">
        <v>157</v>
      </c>
    </row>
  </sheetData>
  <autoFilter ref="A1:K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14" sqref="D14"/>
    </sheetView>
  </sheetViews>
  <sheetFormatPr baseColWidth="10" defaultColWidth="11.453125" defaultRowHeight="15.5" x14ac:dyDescent="0.35"/>
  <cols>
    <col min="1" max="1" width="46.54296875" style="1" bestFit="1" customWidth="1"/>
    <col min="2" max="2" width="20.7265625" style="1" bestFit="1" customWidth="1"/>
    <col min="3" max="3" width="15.26953125" style="1" bestFit="1" customWidth="1"/>
    <col min="4" max="4" width="19.1796875" style="1" bestFit="1" customWidth="1"/>
    <col min="5" max="5" width="37.54296875" style="1" bestFit="1" customWidth="1"/>
    <col min="6" max="6" width="37.54296875" style="1" customWidth="1"/>
    <col min="7" max="16384" width="11.453125" style="1"/>
  </cols>
  <sheetData>
    <row r="1" spans="1:7" x14ac:dyDescent="0.35">
      <c r="A1" s="44" t="s">
        <v>318</v>
      </c>
      <c r="B1" s="44" t="s">
        <v>319</v>
      </c>
      <c r="C1" s="44" t="s">
        <v>320</v>
      </c>
      <c r="D1" s="44" t="s">
        <v>321</v>
      </c>
      <c r="E1" s="44" t="s">
        <v>322</v>
      </c>
      <c r="F1" s="44" t="s">
        <v>323</v>
      </c>
    </row>
    <row r="2" spans="1:7" x14ac:dyDescent="0.35">
      <c r="A2" s="45" t="s">
        <v>324</v>
      </c>
      <c r="B2" s="16">
        <v>8</v>
      </c>
      <c r="C2" s="16">
        <v>0</v>
      </c>
      <c r="D2" s="16" t="s">
        <v>325</v>
      </c>
      <c r="E2" s="16" t="s">
        <v>326</v>
      </c>
      <c r="F2" s="16" t="s">
        <v>327</v>
      </c>
    </row>
    <row r="3" spans="1:7" x14ac:dyDescent="0.35">
      <c r="A3" s="45" t="s">
        <v>328</v>
      </c>
      <c r="B3" s="16">
        <v>8</v>
      </c>
      <c r="C3" s="16">
        <v>0</v>
      </c>
      <c r="D3" s="16" t="s">
        <v>325</v>
      </c>
      <c r="E3" s="16" t="s">
        <v>326</v>
      </c>
      <c r="F3" s="16" t="s">
        <v>327</v>
      </c>
    </row>
    <row r="4" spans="1:7" x14ac:dyDescent="0.35">
      <c r="A4" s="45" t="s">
        <v>329</v>
      </c>
      <c r="B4" s="16">
        <v>5</v>
      </c>
      <c r="C4" s="16">
        <v>0</v>
      </c>
      <c r="D4" s="16" t="s">
        <v>325</v>
      </c>
      <c r="E4" s="16" t="s">
        <v>326</v>
      </c>
      <c r="F4" s="16" t="s">
        <v>327</v>
      </c>
      <c r="G4" s="46"/>
    </row>
    <row r="5" spans="1:7" x14ac:dyDescent="0.35">
      <c r="A5" s="45" t="s">
        <v>330</v>
      </c>
      <c r="B5" s="16">
        <v>5</v>
      </c>
      <c r="C5" s="16">
        <v>0.15</v>
      </c>
      <c r="D5" s="16" t="s">
        <v>325</v>
      </c>
      <c r="E5" s="19" t="s">
        <v>331</v>
      </c>
      <c r="F5" s="19" t="s">
        <v>332</v>
      </c>
      <c r="G5" s="46"/>
    </row>
    <row r="6" spans="1:7" x14ac:dyDescent="0.35">
      <c r="A6" s="45" t="s">
        <v>333</v>
      </c>
      <c r="B6" s="16">
        <v>5</v>
      </c>
      <c r="C6" s="16">
        <v>0.15</v>
      </c>
      <c r="D6" s="16" t="s">
        <v>325</v>
      </c>
      <c r="E6" s="16" t="s">
        <v>331</v>
      </c>
      <c r="F6" s="16" t="s">
        <v>332</v>
      </c>
    </row>
    <row r="7" spans="1:7" ht="62" x14ac:dyDescent="0.35">
      <c r="A7" s="45" t="s">
        <v>334</v>
      </c>
      <c r="B7" s="16">
        <v>5</v>
      </c>
      <c r="C7" s="16">
        <v>0.15</v>
      </c>
      <c r="D7" s="16" t="s">
        <v>325</v>
      </c>
      <c r="E7" s="16" t="s">
        <v>331</v>
      </c>
      <c r="F7" s="19" t="s">
        <v>335</v>
      </c>
      <c r="G7" s="46"/>
    </row>
    <row r="8" spans="1:7" ht="62" x14ac:dyDescent="0.35">
      <c r="A8" s="45" t="s">
        <v>336</v>
      </c>
      <c r="B8" s="16">
        <v>5</v>
      </c>
      <c r="C8" s="16">
        <v>0.15</v>
      </c>
      <c r="D8" s="16" t="s">
        <v>325</v>
      </c>
      <c r="E8" s="16" t="s">
        <v>331</v>
      </c>
      <c r="F8" s="19" t="s">
        <v>335</v>
      </c>
      <c r="G8" s="46"/>
    </row>
    <row r="9" spans="1:7" x14ac:dyDescent="0.35">
      <c r="A9" s="45" t="s">
        <v>337</v>
      </c>
      <c r="B9" s="16">
        <v>5</v>
      </c>
      <c r="C9" s="16">
        <v>0.15</v>
      </c>
      <c r="D9" s="16" t="s">
        <v>325</v>
      </c>
      <c r="E9" s="16" t="s">
        <v>331</v>
      </c>
      <c r="F9" s="16" t="s">
        <v>338</v>
      </c>
    </row>
    <row r="10" spans="1:7" x14ac:dyDescent="0.35">
      <c r="A10" s="45" t="s">
        <v>339</v>
      </c>
      <c r="B10" s="16">
        <v>1.4</v>
      </c>
      <c r="C10" s="16">
        <v>0</v>
      </c>
      <c r="D10" s="16" t="s">
        <v>325</v>
      </c>
      <c r="E10" s="16" t="s">
        <v>326</v>
      </c>
      <c r="F10" s="16" t="s">
        <v>327</v>
      </c>
    </row>
    <row r="11" spans="1:7" x14ac:dyDescent="0.35">
      <c r="A11" s="45" t="s">
        <v>340</v>
      </c>
      <c r="B11" s="16">
        <v>5</v>
      </c>
      <c r="C11" s="16">
        <v>0.15</v>
      </c>
      <c r="D11" s="16" t="s">
        <v>275</v>
      </c>
      <c r="E11" s="16" t="s">
        <v>331</v>
      </c>
      <c r="F11" s="16" t="s">
        <v>332</v>
      </c>
    </row>
    <row r="12" spans="1:7" ht="31" x14ac:dyDescent="0.35">
      <c r="A12" s="45" t="s">
        <v>341</v>
      </c>
      <c r="B12" s="16">
        <v>8</v>
      </c>
      <c r="C12" s="16">
        <v>0</v>
      </c>
      <c r="D12" s="16" t="s">
        <v>325</v>
      </c>
      <c r="E12" s="16" t="s">
        <v>326</v>
      </c>
      <c r="F12" s="16" t="s">
        <v>338</v>
      </c>
    </row>
    <row r="13" spans="1:7" x14ac:dyDescent="0.35">
      <c r="A13" s="45" t="s">
        <v>342</v>
      </c>
      <c r="B13" s="16">
        <v>5</v>
      </c>
      <c r="C13" s="16">
        <v>0.15</v>
      </c>
      <c r="D13" s="16" t="s">
        <v>275</v>
      </c>
      <c r="E13" s="16" t="s">
        <v>331</v>
      </c>
      <c r="F13" s="16" t="s">
        <v>332</v>
      </c>
    </row>
    <row r="14" spans="1:7" x14ac:dyDescent="0.35">
      <c r="A14" s="45" t="s">
        <v>343</v>
      </c>
      <c r="B14" s="16">
        <v>5</v>
      </c>
      <c r="C14" s="16">
        <v>0.15</v>
      </c>
      <c r="D14" s="16" t="s">
        <v>275</v>
      </c>
      <c r="E14" s="16" t="s">
        <v>331</v>
      </c>
      <c r="F14" s="16" t="s">
        <v>332</v>
      </c>
    </row>
    <row r="15" spans="1:7" ht="31" x14ac:dyDescent="0.35">
      <c r="A15" s="45" t="s">
        <v>344</v>
      </c>
      <c r="B15" s="16">
        <v>5</v>
      </c>
      <c r="C15" s="16">
        <v>0</v>
      </c>
      <c r="D15" s="16" t="s">
        <v>325</v>
      </c>
      <c r="E15" s="16" t="s">
        <v>345</v>
      </c>
      <c r="F15" s="16" t="s">
        <v>338</v>
      </c>
    </row>
    <row r="16" spans="1:7" x14ac:dyDescent="0.35">
      <c r="A16" s="45" t="s">
        <v>346</v>
      </c>
      <c r="B16" s="16">
        <v>5</v>
      </c>
      <c r="C16" s="16">
        <v>0</v>
      </c>
      <c r="D16" s="16" t="s">
        <v>325</v>
      </c>
      <c r="E16" s="16" t="s">
        <v>326</v>
      </c>
      <c r="F16" s="16" t="s">
        <v>327</v>
      </c>
    </row>
    <row r="17" spans="1:6" x14ac:dyDescent="0.35">
      <c r="A17" s="45" t="s">
        <v>347</v>
      </c>
      <c r="B17" s="16">
        <v>5</v>
      </c>
      <c r="C17" s="16">
        <v>0</v>
      </c>
      <c r="D17" s="16" t="s">
        <v>325</v>
      </c>
      <c r="E17" s="16" t="s">
        <v>326</v>
      </c>
      <c r="F17" s="16" t="s">
        <v>327</v>
      </c>
    </row>
    <row r="18" spans="1:6" x14ac:dyDescent="0.35">
      <c r="A18" s="45" t="s">
        <v>348</v>
      </c>
      <c r="B18" s="16">
        <v>10</v>
      </c>
      <c r="C18" s="16">
        <v>0</v>
      </c>
      <c r="D18" s="16" t="s">
        <v>325</v>
      </c>
      <c r="E18" s="16" t="s">
        <v>326</v>
      </c>
      <c r="F18" s="16" t="s">
        <v>327</v>
      </c>
    </row>
    <row r="19" spans="1:6" x14ac:dyDescent="0.35">
      <c r="A19" s="45" t="s">
        <v>349</v>
      </c>
      <c r="B19" s="16">
        <v>6</v>
      </c>
      <c r="C19" s="16">
        <v>0</v>
      </c>
      <c r="D19" s="16" t="s">
        <v>325</v>
      </c>
      <c r="E19" s="16" t="s">
        <v>326</v>
      </c>
      <c r="F19" s="16" t="s">
        <v>327</v>
      </c>
    </row>
    <row r="20" spans="1:6" x14ac:dyDescent="0.35">
      <c r="A20" s="45" t="s">
        <v>350</v>
      </c>
      <c r="B20" s="16">
        <v>8</v>
      </c>
      <c r="C20" s="16">
        <v>0</v>
      </c>
      <c r="D20" s="16" t="s">
        <v>325</v>
      </c>
      <c r="E20" s="16" t="s">
        <v>326</v>
      </c>
      <c r="F20" s="16" t="s">
        <v>327</v>
      </c>
    </row>
    <row r="21" spans="1:6" x14ac:dyDescent="0.35">
      <c r="A21" s="45" t="s">
        <v>351</v>
      </c>
      <c r="B21" s="16">
        <v>7</v>
      </c>
      <c r="C21" s="16">
        <v>0</v>
      </c>
      <c r="D21" s="16" t="s">
        <v>325</v>
      </c>
      <c r="E21" s="16" t="s">
        <v>326</v>
      </c>
      <c r="F21" s="16" t="s">
        <v>327</v>
      </c>
    </row>
    <row r="22" spans="1:6" x14ac:dyDescent="0.35">
      <c r="A22" s="45" t="s">
        <v>352</v>
      </c>
      <c r="B22" s="16">
        <v>6</v>
      </c>
      <c r="C22" s="16">
        <v>0</v>
      </c>
      <c r="D22" s="16" t="s">
        <v>325</v>
      </c>
      <c r="E22" s="16" t="s">
        <v>326</v>
      </c>
      <c r="F22" s="16" t="s">
        <v>327</v>
      </c>
    </row>
    <row r="23" spans="1:6" x14ac:dyDescent="0.35">
      <c r="A23" s="45" t="s">
        <v>353</v>
      </c>
      <c r="B23" s="16">
        <v>6</v>
      </c>
      <c r="C23" s="16">
        <v>0</v>
      </c>
      <c r="D23" s="16" t="s">
        <v>325</v>
      </c>
      <c r="E23" s="16" t="s">
        <v>326</v>
      </c>
      <c r="F23" s="16" t="s">
        <v>327</v>
      </c>
    </row>
    <row r="24" spans="1:6" x14ac:dyDescent="0.35">
      <c r="A24" s="45" t="s">
        <v>354</v>
      </c>
      <c r="B24" s="16">
        <v>12</v>
      </c>
      <c r="C24" s="16">
        <v>0</v>
      </c>
      <c r="D24" s="16" t="s">
        <v>325</v>
      </c>
      <c r="E24" s="16" t="s">
        <v>326</v>
      </c>
      <c r="F24" s="16" t="s">
        <v>327</v>
      </c>
    </row>
    <row r="25" spans="1:6" x14ac:dyDescent="0.35">
      <c r="A25" s="45" t="s">
        <v>355</v>
      </c>
      <c r="B25" s="16">
        <v>20</v>
      </c>
      <c r="C25" s="16">
        <v>0</v>
      </c>
      <c r="D25" s="16" t="s">
        <v>325</v>
      </c>
      <c r="E25" s="16" t="s">
        <v>326</v>
      </c>
      <c r="F25" s="16" t="s">
        <v>338</v>
      </c>
    </row>
    <row r="26" spans="1:6" x14ac:dyDescent="0.35">
      <c r="A26" s="45" t="s">
        <v>356</v>
      </c>
      <c r="B26" s="16">
        <v>8</v>
      </c>
      <c r="C26" s="16">
        <v>0</v>
      </c>
      <c r="D26" s="16" t="s">
        <v>325</v>
      </c>
      <c r="E26" s="16" t="s">
        <v>326</v>
      </c>
      <c r="F26" s="16" t="s">
        <v>338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D9934E98F0469F2F277668D3FA24" ma:contentTypeVersion="12" ma:contentTypeDescription="Crée un document." ma:contentTypeScope="" ma:versionID="67bfa1c983798f325d2d152ae29ba09e">
  <xsd:schema xmlns:xsd="http://www.w3.org/2001/XMLSchema" xmlns:xs="http://www.w3.org/2001/XMLSchema" xmlns:p="http://schemas.microsoft.com/office/2006/metadata/properties" xmlns:ns2="53e9cc05-8456-41b0-8d96-100f6c9d16d3" xmlns:ns3="c7334136-b6be-4c47-a33c-7d2e8c854a64" targetNamespace="http://schemas.microsoft.com/office/2006/metadata/properties" ma:root="true" ma:fieldsID="9ff1cbc68fa47510f0826c5ba646e8a1" ns2:_="" ns3:_="">
    <xsd:import namespace="53e9cc05-8456-41b0-8d96-100f6c9d16d3"/>
    <xsd:import namespace="c7334136-b6be-4c47-a33c-7d2e8c854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9cc05-8456-41b0-8d96-100f6c9d16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69bf6bb3-2c78-48a7-89b5-daff5b2078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34136-b6be-4c47-a33c-7d2e8c854a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e710b8f-e8ec-411b-98cb-8843a96190b2}" ma:internalName="TaxCatchAll" ma:showField="CatchAllData" ma:web="c7334136-b6be-4c47-a33c-7d2e8c854a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334136-b6be-4c47-a33c-7d2e8c854a64" xsi:nil="true"/>
    <lcf76f155ced4ddcb4097134ff3c332f xmlns="53e9cc05-8456-41b0-8d96-100f6c9d16d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D6566-DBC6-4E2F-BA9B-27E029DFE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9cc05-8456-41b0-8d96-100f6c9d16d3"/>
    <ds:schemaRef ds:uri="c7334136-b6be-4c47-a33c-7d2e8c854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E469F-2515-47BC-A80E-F5131D54C844}">
  <ds:schemaRefs>
    <ds:schemaRef ds:uri="http://schemas.microsoft.com/office/2006/metadata/properties"/>
    <ds:schemaRef ds:uri="http://schemas.microsoft.com/office/infopath/2007/PartnerControls"/>
    <ds:schemaRef ds:uri="c7334136-b6be-4c47-a33c-7d2e8c854a64"/>
    <ds:schemaRef ds:uri="53e9cc05-8456-41b0-8d96-100f6c9d16d3"/>
  </ds:schemaRefs>
</ds:datastoreItem>
</file>

<file path=customXml/itemProps3.xml><?xml version="1.0" encoding="utf-8"?>
<ds:datastoreItem xmlns:ds="http://schemas.openxmlformats.org/officeDocument/2006/customXml" ds:itemID="{2356B349-B392-4C47-874E-1CF7A5A981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Presta_base</vt:lpstr>
      <vt:lpstr>Eclairage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TCHANG</dc:creator>
  <cp:keywords/>
  <dc:description/>
  <cp:lastModifiedBy>LAPEYRE Vincent</cp:lastModifiedBy>
  <cp:revision/>
  <dcterms:created xsi:type="dcterms:W3CDTF">2022-05-24T23:23:49Z</dcterms:created>
  <dcterms:modified xsi:type="dcterms:W3CDTF">2023-03-07T20:00:26Z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0x0101006AA9D9934E98F0469F2F277668D3FA24</vt:lpwstr>
  </property>
  <property fmtid="{D5CDD505-2E9C-101B-9397-08002B2CF9AE}" pid="3" name="MediaServiceImageTags">
    <vt:lpwstr/>
  </property>
</Properties>
</file>