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cstbgroup.sharepoint.com/sites/04_INT_DT_Procedure_TITRE_V_RE2020/Shared Documents/General/3-Secretariat_Titre_V-interne/31_Réunions Commission/2025/2025-04-01_Commission O&amp;S/"/>
    </mc:Choice>
  </mc:AlternateContent>
  <xr:revisionPtr revIDLastSave="115" documentId="11_6177206A0C096B65D125A59E6A7D4DC1E94B865A" xr6:coauthVersionLast="47" xr6:coauthVersionMax="47" xr10:uidLastSave="{A820C9E4-50E8-41B7-AD0C-782F8311EFA8}"/>
  <bookViews>
    <workbookView xWindow="28680" yWindow="-120" windowWidth="29040" windowHeight="15840" xr2:uid="{00000000-000D-0000-FFFF-FFFF00000000}"/>
  </bookViews>
  <sheets>
    <sheet name="Batiment Z" sheetId="1" r:id="rId1"/>
  </sheets>
  <definedNames>
    <definedName name="Ic_cons" localSheetId="0">'Batiment Z'!$C$18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C18" i="1"/>
  <c r="D22" i="1" s="1"/>
  <c r="D24" i="1" l="1"/>
  <c r="D32" i="1"/>
  <c r="D23" i="1"/>
  <c r="D35" i="1"/>
  <c r="D34" i="1"/>
  <c r="D33" i="1"/>
  <c r="D29" i="1"/>
  <c r="D28" i="1"/>
  <c r="D26" i="1"/>
  <c r="D31" i="1"/>
  <c r="D30" i="1"/>
  <c r="D27" i="1"/>
  <c r="D25" i="1"/>
</calcChain>
</file>

<file path=xl/sharedStrings.xml><?xml version="1.0" encoding="utf-8"?>
<sst xmlns="http://schemas.openxmlformats.org/spreadsheetml/2006/main" count="33" uniqueCount="33">
  <si>
    <t>Commission Titre V</t>
  </si>
  <si>
    <t>v1 - avril 2025 - création</t>
  </si>
  <si>
    <t>Titre V Opération RE2020 - Exemple synthèse ACV bâtiment</t>
  </si>
  <si>
    <t xml:space="preserve"> - Des modifications peuvent être apportées à cet exemple</t>
  </si>
  <si>
    <t xml:space="preserve"> - Un format équivalent peut être poroposé en remplacement de cet exemple</t>
  </si>
  <si>
    <t>Données générales</t>
  </si>
  <si>
    <t xml:space="preserve">Bâtiment / partie de bâtiment : </t>
  </si>
  <si>
    <t xml:space="preserve">description </t>
  </si>
  <si>
    <t>Surface (Su ou SHAB) [m2]</t>
  </si>
  <si>
    <t>Ic [kg éq. CO²/m²]</t>
  </si>
  <si>
    <t>Contributeur chantier</t>
  </si>
  <si>
    <t>Lot 1 – VRD</t>
  </si>
  <si>
    <t>Lot 2 – fondations et infrastructure</t>
  </si>
  <si>
    <t>Lot 3 – Superstructure, maçonnerie</t>
  </si>
  <si>
    <t>Lot 4 – Couverture, étanchéité, charpente, zinguerie</t>
  </si>
  <si>
    <t>Lot 5 – Cloisonnement, doublage, plafonds suspendus, menuiseries intérieures</t>
  </si>
  <si>
    <t>Lo 6 – Façades et menuiseries extérieures</t>
  </si>
  <si>
    <t>Lot 7 – Revêtements des sols, murs, plafonds, chape, peintures, produits de décoration</t>
  </si>
  <si>
    <t>Lot 8 - CVC</t>
  </si>
  <si>
    <t>Lot 9 – Installations sanitaires</t>
  </si>
  <si>
    <t>Lot 10 – Réseaux d’énergie (courants forts)</t>
  </si>
  <si>
    <t>Lot 11 – Réseaux de communication (courants faibles)</t>
  </si>
  <si>
    <t>Lot 12 – Appareils élévateurs et autres équipements de transport intérieur</t>
  </si>
  <si>
    <t>Lot 13 – Equipements de production locale d’électricité</t>
  </si>
  <si>
    <t xml:space="preserve">Consignes d'utilisation : </t>
  </si>
  <si>
    <t xml:space="preserve"> - Le récapitulatif doit être fourni pour chaque bâtiment</t>
  </si>
  <si>
    <t>Commentaire éventuel
(sous-lot forfaitaire…)</t>
  </si>
  <si>
    <t>Ic construction max [kg éq. CO2/m²]</t>
  </si>
  <si>
    <t>Ic construction [kg éq. CO2/m²]</t>
  </si>
  <si>
    <t>%
(Ic contributeur / Ic bâtiment)</t>
  </si>
  <si>
    <t>Bâtiment Z</t>
  </si>
  <si>
    <t>Répartition par lot</t>
  </si>
  <si>
    <t xml:space="preserve"> - Ne pas supprimer les lots vides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</si>
</sst>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2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3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9" fontId="0" fillId="0" borderId="0" xfId="1" applyFont="1" applyAlignment="1">
      <alignment horizontal="center"/>
    </xf>
    <xf numFmtId="0" fontId="2" fillId="0" borderId="1" xfId="0" applyFont="1" applyBorder="1" applyAlignment="1">
      <alignment horizontal="center"/>
    </xf>
    <xf numFmtId="9" fontId="0" fillId="0" borderId="1" xfId="1" applyFont="1" applyBorder="1" applyAlignment="1">
      <alignment horizontal="center"/>
    </xf>
  </cellXfs>
  <cellStyles count="2">
    <cellStyle name="Normal" xfId="0" builtinId="0"/>
    <cellStyle name="Pourcentage" xfId="1" builtinId="5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'Batiment Z'!$B$20</c:f>
          <c:strCache>
            <c:ptCount val="1"/>
            <c:pt idx="0">
              <c:v>Bâtiment Z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90EA-4A7F-9FB2-501F9DD0FEC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0EA-4A7F-9FB2-501F9DD0FEC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90EA-4A7F-9FB2-501F9DD0FEC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0EA-4A7F-9FB2-501F9DD0FEC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3"/>
              <c:layout>
                <c:manualLayout>
                  <c:x val="1.6726403823177929E-2"/>
                  <c:y val="1.84928340268146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EA-4A7F-9FB2-501F9DD0FEC1}"/>
                </c:ext>
              </c:extLst>
            </c:dLbl>
            <c:dLbl>
              <c:idx val="4"/>
              <c:layout>
                <c:manualLayout>
                  <c:x val="0.17682198327359619"/>
                  <c:y val="7.21220527045769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EA-4A7F-9FB2-501F9DD0FEC1}"/>
                </c:ext>
              </c:extLst>
            </c:dLbl>
            <c:dLbl>
              <c:idx val="5"/>
              <c:layout>
                <c:manualLayout>
                  <c:x val="2.8673835125448018E-2"/>
                  <c:y val="7.582061950993990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EA-4A7F-9FB2-501F9DD0FEC1}"/>
                </c:ext>
              </c:extLst>
            </c:dLbl>
            <c:dLbl>
              <c:idx val="7"/>
              <c:layout>
                <c:manualLayout>
                  <c:x val="0"/>
                  <c:y val="-1.294498381877022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EA-4A7F-9FB2-501F9DD0FEC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'Batiment Z'!$B$22:$B$35</c:f>
              <c:strCache>
                <c:ptCount val="14"/>
                <c:pt idx="0">
                  <c:v>Contributeur chantier</c:v>
                </c:pt>
                <c:pt idx="1">
                  <c:v>Lot 1 – VRD</c:v>
                </c:pt>
                <c:pt idx="2">
                  <c:v>Lot 2 – fondations et infrastructure</c:v>
                </c:pt>
                <c:pt idx="3">
                  <c:v>Lot 3 – Superstructure, maçonnerie</c:v>
                </c:pt>
                <c:pt idx="4">
                  <c:v>Lot 4 – Couverture, étanchéité, charpente, zinguerie</c:v>
                </c:pt>
                <c:pt idx="5">
                  <c:v>Lot 5 – Cloisonnement, doublage, plafonds suspendus, menuiseries intérieures</c:v>
                </c:pt>
                <c:pt idx="6">
                  <c:v>Lo 6 – Façades et menuiseries extérieures</c:v>
                </c:pt>
                <c:pt idx="7">
                  <c:v>Lot 7 – Revêtements des sols, murs, plafonds, chape, peintures, produits de décoration</c:v>
                </c:pt>
                <c:pt idx="8">
                  <c:v>Lot 8 - CVC</c:v>
                </c:pt>
                <c:pt idx="9">
                  <c:v>Lot 9 – Installations sanitaires</c:v>
                </c:pt>
                <c:pt idx="10">
                  <c:v>Lot 10 – Réseaux d’énergie (courants forts)</c:v>
                </c:pt>
                <c:pt idx="11">
                  <c:v>Lot 11 – Réseaux de communication (courants faibles)</c:v>
                </c:pt>
                <c:pt idx="12">
                  <c:v>Lot 12 – Appareils élévateurs et autres équipements de transport intérieur</c:v>
                </c:pt>
                <c:pt idx="13">
                  <c:v>Lot 13 – Equipements de production locale d’électricité</c:v>
                </c:pt>
              </c:strCache>
            </c:strRef>
          </c:cat>
          <c:val>
            <c:numRef>
              <c:f>'Batiment Z'!$C$22:$C$35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90EA-4A7F-9FB2-501F9DD0F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13</xdr:row>
      <xdr:rowOff>142875</xdr:rowOff>
    </xdr:from>
    <xdr:to>
      <xdr:col>15</xdr:col>
      <xdr:colOff>533400</xdr:colOff>
      <xdr:row>48</xdr:row>
      <xdr:rowOff>152400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80C9FAAC-C9B0-6368-C74C-2DFC17DD18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C0E1F48-9F80-4323-AAB2-2A4D6032AF63}" name="Tableau1" displayName="Tableau1" ref="B21:E35" totalsRowShown="0" headerRowDxfId="3">
  <autoFilter ref="B21:E35" xr:uid="{BC0E1F48-9F80-4323-AAB2-2A4D6032AF63}"/>
  <tableColumns count="4">
    <tableColumn id="1" xr3:uid="{6D2832B8-95A6-4FEC-91B9-CC6FABFD45D5}" name="Répartition par lot"/>
    <tableColumn id="2" xr3:uid="{BB3DBC58-D084-4D53-A988-E48D6B3D87F1}" name="Ic [kg éq. CO²/m²]" dataDxfId="2"/>
    <tableColumn id="4" xr3:uid="{1D31268F-162F-40F8-A9A7-45BFF078BE4A}" name="%_x000a_(Ic contributeur / Ic bâtiment)" dataDxfId="1" dataCellStyle="Pourcentage">
      <calculatedColumnFormula>Tableau1[[#This Row],[Ic '[kg éq. CO²/m²']]]/Ic_cons</calculatedColumnFormula>
    </tableColumn>
    <tableColumn id="3" xr3:uid="{B016A05B-52BD-4E32-BDF9-D11C952FBD09}" name="Commentaire éventuel_x000a_(sous-lot forfaitaire…)" dataDxfId="0" dataCellStyle="Pourcentage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35"/>
  <sheetViews>
    <sheetView tabSelected="1" workbookViewId="0">
      <selection activeCell="E5" sqref="E5"/>
    </sheetView>
  </sheetViews>
  <sheetFormatPr baseColWidth="10" defaultColWidth="9.140625" defaultRowHeight="15" x14ac:dyDescent="0.25"/>
  <cols>
    <col min="2" max="2" width="37.7109375" customWidth="1"/>
    <col min="3" max="3" width="23.7109375" customWidth="1"/>
    <col min="4" max="4" width="15.7109375" customWidth="1"/>
    <col min="5" max="5" width="30.42578125" customWidth="1"/>
  </cols>
  <sheetData>
    <row r="2" spans="2:3" x14ac:dyDescent="0.25">
      <c r="B2" s="1" t="s">
        <v>0</v>
      </c>
    </row>
    <row r="3" spans="2:3" x14ac:dyDescent="0.25">
      <c r="B3" t="s">
        <v>1</v>
      </c>
    </row>
    <row r="5" spans="2:3" x14ac:dyDescent="0.25">
      <c r="B5" s="2" t="s">
        <v>2</v>
      </c>
    </row>
    <row r="6" spans="2:3" x14ac:dyDescent="0.25">
      <c r="B6" s="2" t="s">
        <v>3</v>
      </c>
    </row>
    <row r="7" spans="2:3" x14ac:dyDescent="0.25">
      <c r="B7" s="2" t="s">
        <v>4</v>
      </c>
    </row>
    <row r="9" spans="2:3" x14ac:dyDescent="0.25">
      <c r="B9" s="2" t="s">
        <v>24</v>
      </c>
    </row>
    <row r="10" spans="2:3" x14ac:dyDescent="0.25">
      <c r="B10" s="2" t="s">
        <v>25</v>
      </c>
    </row>
    <row r="11" spans="2:3" x14ac:dyDescent="0.25">
      <c r="B11" s="2" t="s">
        <v>32</v>
      </c>
    </row>
    <row r="12" spans="2:3" x14ac:dyDescent="0.25">
      <c r="B12" s="2"/>
    </row>
    <row r="13" spans="2:3" x14ac:dyDescent="0.25">
      <c r="B13" s="3" t="s">
        <v>5</v>
      </c>
    </row>
    <row r="14" spans="2:3" x14ac:dyDescent="0.25">
      <c r="B14" s="4" t="s">
        <v>6</v>
      </c>
      <c r="C14" s="5" t="s">
        <v>7</v>
      </c>
    </row>
    <row r="15" spans="2:3" x14ac:dyDescent="0.25">
      <c r="B15" s="4" t="s">
        <v>8</v>
      </c>
      <c r="C15" s="6">
        <v>1</v>
      </c>
    </row>
    <row r="17" spans="2:5" x14ac:dyDescent="0.25">
      <c r="B17" s="7" t="s">
        <v>27</v>
      </c>
      <c r="C17" s="6"/>
    </row>
    <row r="18" spans="2:5" x14ac:dyDescent="0.25">
      <c r="B18" s="7" t="s">
        <v>28</v>
      </c>
      <c r="C18" s="6">
        <f>SUM(Tableau1[Ic '[kg éq. CO²/m²']])</f>
        <v>0</v>
      </c>
      <c r="D18" s="13" t="e">
        <f>(Ic_cons-C17)/C17</f>
        <v>#DIV/0!</v>
      </c>
    </row>
    <row r="20" spans="2:5" x14ac:dyDescent="0.25">
      <c r="B20" s="12" t="s">
        <v>30</v>
      </c>
    </row>
    <row r="21" spans="2:5" s="8" customFormat="1" ht="45" x14ac:dyDescent="0.25">
      <c r="B21" s="8" t="s">
        <v>31</v>
      </c>
      <c r="C21" s="8" t="s">
        <v>9</v>
      </c>
      <c r="D21" s="9" t="s">
        <v>29</v>
      </c>
      <c r="E21" s="9" t="s">
        <v>26</v>
      </c>
    </row>
    <row r="22" spans="2:5" x14ac:dyDescent="0.25">
      <c r="B22" t="s">
        <v>10</v>
      </c>
      <c r="C22" s="10"/>
      <c r="D22" s="11" t="e">
        <f>Tableau1[[#This Row],[Ic '[kg éq. CO²/m²']]]/Ic_cons</f>
        <v>#DIV/0!</v>
      </c>
    </row>
    <row r="23" spans="2:5" x14ac:dyDescent="0.25">
      <c r="B23" t="s">
        <v>11</v>
      </c>
      <c r="C23" s="10"/>
      <c r="D23" s="11" t="e">
        <f>Tableau1[[#This Row],[Ic '[kg éq. CO²/m²']]]/Ic_cons</f>
        <v>#DIV/0!</v>
      </c>
    </row>
    <row r="24" spans="2:5" x14ac:dyDescent="0.25">
      <c r="B24" t="s">
        <v>12</v>
      </c>
      <c r="C24" s="10"/>
      <c r="D24" s="11" t="e">
        <f>Tableau1[[#This Row],[Ic '[kg éq. CO²/m²']]]/Ic_cons</f>
        <v>#DIV/0!</v>
      </c>
    </row>
    <row r="25" spans="2:5" x14ac:dyDescent="0.25">
      <c r="B25" t="s">
        <v>13</v>
      </c>
      <c r="C25" s="10"/>
      <c r="D25" s="11" t="e">
        <f>Tableau1[[#This Row],[Ic '[kg éq. CO²/m²']]]/Ic_cons</f>
        <v>#DIV/0!</v>
      </c>
    </row>
    <row r="26" spans="2:5" x14ac:dyDescent="0.25">
      <c r="B26" t="s">
        <v>14</v>
      </c>
      <c r="C26" s="10"/>
      <c r="D26" s="11" t="e">
        <f>Tableau1[[#This Row],[Ic '[kg éq. CO²/m²']]]/Ic_cons</f>
        <v>#DIV/0!</v>
      </c>
    </row>
    <row r="27" spans="2:5" x14ac:dyDescent="0.25">
      <c r="B27" t="s">
        <v>15</v>
      </c>
      <c r="C27" s="10"/>
      <c r="D27" s="11" t="e">
        <f>Tableau1[[#This Row],[Ic '[kg éq. CO²/m²']]]/Ic_cons</f>
        <v>#DIV/0!</v>
      </c>
    </row>
    <row r="28" spans="2:5" x14ac:dyDescent="0.25">
      <c r="B28" t="s">
        <v>16</v>
      </c>
      <c r="C28" s="10"/>
      <c r="D28" s="11" t="e">
        <f>Tableau1[[#This Row],[Ic '[kg éq. CO²/m²']]]/Ic_cons</f>
        <v>#DIV/0!</v>
      </c>
    </row>
    <row r="29" spans="2:5" x14ac:dyDescent="0.25">
      <c r="B29" t="s">
        <v>17</v>
      </c>
      <c r="C29" s="10"/>
      <c r="D29" s="11" t="e">
        <f>Tableau1[[#This Row],[Ic '[kg éq. CO²/m²']]]/Ic_cons</f>
        <v>#DIV/0!</v>
      </c>
    </row>
    <row r="30" spans="2:5" x14ac:dyDescent="0.25">
      <c r="B30" t="s">
        <v>18</v>
      </c>
      <c r="C30" s="10"/>
      <c r="D30" s="11" t="e">
        <f>Tableau1[[#This Row],[Ic '[kg éq. CO²/m²']]]/Ic_cons</f>
        <v>#DIV/0!</v>
      </c>
    </row>
    <row r="31" spans="2:5" x14ac:dyDescent="0.25">
      <c r="B31" t="s">
        <v>19</v>
      </c>
      <c r="C31" s="10"/>
      <c r="D31" s="11" t="e">
        <f>Tableau1[[#This Row],[Ic '[kg éq. CO²/m²']]]/Ic_cons</f>
        <v>#DIV/0!</v>
      </c>
    </row>
    <row r="32" spans="2:5" x14ac:dyDescent="0.25">
      <c r="B32" t="s">
        <v>20</v>
      </c>
      <c r="C32" s="10"/>
      <c r="D32" s="11" t="e">
        <f>Tableau1[[#This Row],[Ic '[kg éq. CO²/m²']]]/Ic_cons</f>
        <v>#DIV/0!</v>
      </c>
    </row>
    <row r="33" spans="2:4" x14ac:dyDescent="0.25">
      <c r="B33" t="s">
        <v>21</v>
      </c>
      <c r="C33" s="10"/>
      <c r="D33" s="11" t="e">
        <f>Tableau1[[#This Row],[Ic '[kg éq. CO²/m²']]]/Ic_cons</f>
        <v>#DIV/0!</v>
      </c>
    </row>
    <row r="34" spans="2:4" x14ac:dyDescent="0.25">
      <c r="B34" t="s">
        <v>22</v>
      </c>
      <c r="C34" s="10"/>
      <c r="D34" s="11" t="e">
        <f>Tableau1[[#This Row],[Ic '[kg éq. CO²/m²']]]/Ic_cons</f>
        <v>#DIV/0!</v>
      </c>
    </row>
    <row r="35" spans="2:4" x14ac:dyDescent="0.25">
      <c r="B35" t="s">
        <v>23</v>
      </c>
      <c r="C35" s="10"/>
      <c r="D35" s="11" t="e">
        <f>Tableau1[[#This Row],[Ic '[kg éq. CO²/m²']]]/Ic_cons</f>
        <v>#DIV/0!</v>
      </c>
    </row>
  </sheetData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C854D2CC489048A70803205ED9A913" ma:contentTypeVersion="21" ma:contentTypeDescription="Crée un document." ma:contentTypeScope="" ma:versionID="4c7a834c9846364e82883e8053dc634e">
  <xsd:schema xmlns:xsd="http://www.w3.org/2001/XMLSchema" xmlns:xs="http://www.w3.org/2001/XMLSchema" xmlns:p="http://schemas.microsoft.com/office/2006/metadata/properties" xmlns:ns2="538ad291-f48a-4347-87f1-f729aaeb20f2" xmlns:ns3="71fa5868-cb11-44ef-a5d1-61acade078fe" targetNamespace="http://schemas.microsoft.com/office/2006/metadata/properties" ma:root="true" ma:fieldsID="f4b398d2e04381baa77d86dcf8277314" ns2:_="" ns3:_="">
    <xsd:import namespace="538ad291-f48a-4347-87f1-f729aaeb20f2"/>
    <xsd:import namespace="71fa5868-cb11-44ef-a5d1-61acade078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8ad291-f48a-4347-87f1-f729aaeb20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8083176a-d13d-47e2-b7d3-828792fcfc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fa5868-cb11-44ef-a5d1-61acade078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9408a842-e5e3-40f2-89aa-49093811079c}" ma:internalName="TaxCatchAll" ma:showField="CatchAllData" ma:web="71fa5868-cb11-44ef-a5d1-61acade078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1fa5868-cb11-44ef-a5d1-61acade078fe" xsi:nil="true"/>
    <lcf76f155ced4ddcb4097134ff3c332f xmlns="538ad291-f48a-4347-87f1-f729aaeb20f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49A493-63C1-4160-90F5-26DBBD931C79}"/>
</file>

<file path=customXml/itemProps2.xml><?xml version="1.0" encoding="utf-8"?>
<ds:datastoreItem xmlns:ds="http://schemas.openxmlformats.org/officeDocument/2006/customXml" ds:itemID="{138524F1-CDB5-4E45-B4C9-F30072FC9F70}">
  <ds:schemaRefs>
    <ds:schemaRef ds:uri="http://schemas.microsoft.com/office/2006/metadata/properties"/>
    <ds:schemaRef ds:uri="http://schemas.microsoft.com/office/infopath/2007/PartnerControls"/>
    <ds:schemaRef ds:uri="71fa5868-cb11-44ef-a5d1-61acade078fe"/>
    <ds:schemaRef ds:uri="538ad291-f48a-4347-87f1-f729aaeb20f2"/>
  </ds:schemaRefs>
</ds:datastoreItem>
</file>

<file path=customXml/itemProps3.xml><?xml version="1.0" encoding="utf-8"?>
<ds:datastoreItem xmlns:ds="http://schemas.openxmlformats.org/officeDocument/2006/customXml" ds:itemID="{99E75C60-7EAB-49FF-AFCC-2D1EAA62AD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Batiment Z</vt:lpstr>
      <vt:lpstr>'Batiment Z'!Ic_cons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TRAYNARD Emmanuel</dc:creator>
  <cp:lastModifiedBy>TRAYNARD Emmanuel</cp:lastModifiedBy>
  <dcterms:created xsi:type="dcterms:W3CDTF">2015-06-05T18:19:34Z</dcterms:created>
  <dcterms:modified xsi:type="dcterms:W3CDTF">2025-04-23T14:46:02Z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0x0101003CC854D2CC489048A70803205ED9A913</vt:lpwstr>
  </property>
  <property fmtid="{D5CDD505-2E9C-101B-9397-08002B2CF9AE}" pid="3" name="MediaServiceImageTags">
    <vt:lpwstr/>
  </property>
</Properties>
</file>