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40-morvan\dla\02.Affaires_DLA\02.GBA\03.PER\2.RT\C17LA0231-01_Qualibat_2018\02.Donnees_travail\Reunions_commissions\"/>
    </mc:Choice>
  </mc:AlternateContent>
  <bookViews>
    <workbookView xWindow="0" yWindow="0" windowWidth="28800" windowHeight="12300" tabRatio="810" firstSheet="2" activeTab="3"/>
  </bookViews>
  <sheets>
    <sheet name="Read_BLD" sheetId="8" state="veryHidden" r:id="rId1"/>
    <sheet name="Pièces" sheetId="48" state="hidden" r:id="rId2"/>
    <sheet name="Justificatif Atbat" sheetId="53" r:id="rId3"/>
    <sheet name="Justificatif Volume" sheetId="54" r:id="rId4"/>
  </sheets>
  <definedNames>
    <definedName name="ATbat">#REF!</definedName>
    <definedName name="BBC">#REF!</definedName>
    <definedName name="Chauffage">#REF!</definedName>
    <definedName name="Contrôleur">#REF!</definedName>
    <definedName name="échantillonnage">#REF!</definedName>
    <definedName name="finalité">#REF!</definedName>
    <definedName name="intervention">#REF!</definedName>
    <definedName name="Isolation">#REF!</definedName>
    <definedName name="Label">#REF!</definedName>
    <definedName name="Local">#REF!</definedName>
    <definedName name="Materiau">#REF!</definedName>
    <definedName name="Matériel">#REF!</definedName>
    <definedName name="MatInt">#REF!</definedName>
    <definedName name="Méthode">#REF!</definedName>
    <definedName name="ModeCons">#REF!</definedName>
    <definedName name="Moteur">#REF!</definedName>
    <definedName name="piece">#REF!</definedName>
    <definedName name="Quand">#REF!</definedName>
    <definedName name="ref">#REF!</definedName>
    <definedName name="Système">#REF!</definedName>
    <definedName name="typebatiment">#REF!</definedName>
    <definedName name="Ua">#REF!</definedName>
    <definedName name="Üa">#REF!</definedName>
    <definedName name="Ub">#REF!</definedName>
    <definedName name="Üb">#REF!</definedName>
    <definedName name="Uc">#REF!</definedName>
    <definedName name="Üc">#REF!</definedName>
    <definedName name="Ud">#REF!</definedName>
    <definedName name="Üd">#REF!</definedName>
    <definedName name="Ue">#REF!</definedName>
    <definedName name="Üe">#REF!</definedName>
    <definedName name="Ug">#REF!</definedName>
    <definedName name="Üg">#REF!</definedName>
    <definedName name="_xlnm.Print_Area" localSheetId="2">'Justificatif Atbat'!$A$1:$H$48</definedName>
  </definedNames>
  <calcPr calcId="162913"/>
</workbook>
</file>

<file path=xl/calcChain.xml><?xml version="1.0" encoding="utf-8"?>
<calcChain xmlns="http://schemas.openxmlformats.org/spreadsheetml/2006/main">
  <c r="D15" i="54" l="1"/>
  <c r="D40" i="53"/>
  <c r="D29" i="54" l="1"/>
  <c r="D28" i="54"/>
  <c r="D27" i="54"/>
  <c r="D26" i="54"/>
  <c r="D25" i="54"/>
  <c r="D24" i="54"/>
  <c r="D23" i="54"/>
  <c r="D17" i="54"/>
  <c r="D16" i="54"/>
  <c r="D14" i="54"/>
  <c r="D13" i="54"/>
  <c r="D12" i="54"/>
  <c r="D11" i="54"/>
  <c r="D10" i="54"/>
  <c r="D9" i="54"/>
  <c r="D8" i="54"/>
  <c r="D7" i="54"/>
  <c r="D6" i="54"/>
  <c r="D5" i="54"/>
  <c r="D4" i="54"/>
  <c r="D3" i="54"/>
  <c r="D45" i="53"/>
  <c r="D43" i="53"/>
  <c r="D42" i="53"/>
  <c r="D41" i="53"/>
  <c r="D31" i="53"/>
  <c r="D30" i="53"/>
  <c r="D29" i="53"/>
  <c r="D28" i="53"/>
  <c r="D27" i="53"/>
  <c r="D26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30" i="54" l="1"/>
  <c r="E21" i="54" s="1"/>
  <c r="E1" i="54"/>
  <c r="D22" i="53"/>
  <c r="E6" i="53" s="1"/>
  <c r="D46" i="53"/>
  <c r="E38" i="53" s="1"/>
  <c r="D32" i="53"/>
  <c r="D18" i="54"/>
  <c r="E24" i="53"/>
  <c r="E35" i="53" s="1"/>
  <c r="E48" i="53" l="1"/>
</calcChain>
</file>

<file path=xl/sharedStrings.xml><?xml version="1.0" encoding="utf-8"?>
<sst xmlns="http://schemas.openxmlformats.org/spreadsheetml/2006/main" count="155" uniqueCount="92">
  <si>
    <t xml:space="preserve"> </t>
  </si>
  <si>
    <t>Hall</t>
  </si>
  <si>
    <t>Cuisine</t>
  </si>
  <si>
    <t>WC</t>
  </si>
  <si>
    <t>BE Cuisine</t>
  </si>
  <si>
    <t>Evac WC</t>
  </si>
  <si>
    <t>Siphon LV</t>
  </si>
  <si>
    <t>BE WC</t>
  </si>
  <si>
    <t>Siphon évier</t>
  </si>
  <si>
    <t>Siphon lave-main</t>
  </si>
  <si>
    <t>Siphon LL</t>
  </si>
  <si>
    <t>Séjour</t>
  </si>
  <si>
    <t>SdB / SdE</t>
  </si>
  <si>
    <t>BE SdB / SdE</t>
  </si>
  <si>
    <t>EA séjour</t>
  </si>
  <si>
    <t>Siphon douche</t>
  </si>
  <si>
    <t>Siphon baignoire</t>
  </si>
  <si>
    <t>Siphon lavabo</t>
  </si>
  <si>
    <t>Ch 1</t>
  </si>
  <si>
    <t>Cellier</t>
  </si>
  <si>
    <t>BE Cellier</t>
  </si>
  <si>
    <t>EA ch1</t>
  </si>
  <si>
    <t xml:space="preserve">Siphon chaudière </t>
  </si>
  <si>
    <t>Siphon ECS</t>
  </si>
  <si>
    <t>Ch 2</t>
  </si>
  <si>
    <t>Dgt</t>
  </si>
  <si>
    <t>EA ch2</t>
  </si>
  <si>
    <t>Ch 3</t>
  </si>
  <si>
    <t>Ch 4</t>
  </si>
  <si>
    <t>EA ch3</t>
  </si>
  <si>
    <t>EA ch4</t>
  </si>
  <si>
    <t>Pièces</t>
  </si>
  <si>
    <t>Autres :</t>
  </si>
  <si>
    <t>Bureau</t>
  </si>
  <si>
    <t>EA Bureau</t>
  </si>
  <si>
    <t>Ch 5</t>
  </si>
  <si>
    <t>condensat</t>
  </si>
  <si>
    <t>Calcul surfaces déperditives hors plancher bas, au sens du FD P50-784 Juillet 2016</t>
  </si>
  <si>
    <t xml:space="preserve">Surface des murs donnant sur l'extérieur </t>
  </si>
  <si>
    <t>m²</t>
  </si>
  <si>
    <t>Description situation</t>
  </si>
  <si>
    <t>Longueur intérieure des murs donnant sur l'extérieur (m)</t>
  </si>
  <si>
    <t>Hauteur sous plafond (m)</t>
  </si>
  <si>
    <t>Surfaces verticales déperditives (m²)</t>
  </si>
  <si>
    <t>Mur nord 1</t>
  </si>
  <si>
    <t>Mur nord 2</t>
  </si>
  <si>
    <t xml:space="preserve">Mur est 1 </t>
  </si>
  <si>
    <t>Mur est 2</t>
  </si>
  <si>
    <t>Mur sud 1</t>
  </si>
  <si>
    <t>Mur sud 2</t>
  </si>
  <si>
    <t>Mur sud 3</t>
  </si>
  <si>
    <t>Mur ouest 1</t>
  </si>
  <si>
    <t>Mur est 3</t>
  </si>
  <si>
    <t>Mur sud 4</t>
  </si>
  <si>
    <t>sous total</t>
  </si>
  <si>
    <t>Toiture (m²)</t>
  </si>
  <si>
    <t>Longueur (m)</t>
  </si>
  <si>
    <t>Largeur (m)</t>
  </si>
  <si>
    <t>Surfaces élémentaires toiture (m²)</t>
  </si>
  <si>
    <t>Surface totale donnant sur l'extérieur</t>
  </si>
  <si>
    <r>
      <t xml:space="preserve">Surfaces des murs donnant sur local non chauffé </t>
    </r>
    <r>
      <rPr>
        <b/>
        <sz val="10"/>
        <color indexed="12"/>
        <rFont val="Arial"/>
        <family val="2"/>
      </rPr>
      <t xml:space="preserve"> </t>
    </r>
  </si>
  <si>
    <t xml:space="preserve"> Longueur (m)</t>
  </si>
  <si>
    <t>Mur sur local CTA</t>
  </si>
  <si>
    <t>SURFACE DEPERDITIVE HORS PLANCHER BAS TOTALE</t>
  </si>
  <si>
    <t>Surface des planchers</t>
  </si>
  <si>
    <t>Longueur</t>
  </si>
  <si>
    <t>largeur</t>
  </si>
  <si>
    <t>surfaces élémentaires</t>
  </si>
  <si>
    <t>Total</t>
  </si>
  <si>
    <r>
      <t>m</t>
    </r>
    <r>
      <rPr>
        <b/>
        <vertAlign val="superscript"/>
        <sz val="11"/>
        <rFont val="Arial"/>
        <family val="2"/>
      </rPr>
      <t>3</t>
    </r>
  </si>
  <si>
    <t>Hauteur</t>
  </si>
  <si>
    <t>Surface</t>
  </si>
  <si>
    <t>Volumes élémentaires</t>
  </si>
  <si>
    <t>Rampant</t>
  </si>
  <si>
    <t>Toiture horizontale</t>
  </si>
  <si>
    <t>Projet Lambda - Appartement n° X - Etage Y/Z</t>
  </si>
  <si>
    <t>Dénomination du Projet et désignation du local testé :</t>
  </si>
  <si>
    <t>Surfaces élémentaires murs LNC (m²)</t>
  </si>
  <si>
    <t>Justification de prise en compte de la paroi conformément aux règles ThBat - Fascicule 1</t>
  </si>
  <si>
    <t>Mur sur SAS</t>
  </si>
  <si>
    <t>Sas non chauffé du bâtiment</t>
  </si>
  <si>
    <t>Mur sur garage collectif</t>
  </si>
  <si>
    <t>Circulations communes NC</t>
  </si>
  <si>
    <t>Garage couvert mais ventilé extérieur</t>
  </si>
  <si>
    <t>Local NC car sans aucun dispositif de mise en hors gel</t>
  </si>
  <si>
    <t>Volume non intérieur sur partie de bâtiment dont parois sur ext ne sont pas isolées</t>
  </si>
  <si>
    <r>
      <t xml:space="preserve">Remarque </t>
    </r>
    <r>
      <rPr>
        <b/>
        <sz val="12"/>
        <color rgb="FFFF0000"/>
        <rFont val="Arial"/>
        <family val="2"/>
      </rPr>
      <t>importante:</t>
    </r>
    <r>
      <rPr>
        <sz val="12"/>
        <rFont val="Arial"/>
        <family val="2"/>
      </rPr>
      <t xml:space="preserve"> l’ensemble des côtes du tableau sera détaillé par façade et facilement identifiables sur plan avec les linéaires considérés en sur-impression</t>
    </r>
  </si>
  <si>
    <t>10% si extrait d'une étude thermique</t>
  </si>
  <si>
    <t>(*) Nota sur les incertitudes du volume intérieur</t>
  </si>
  <si>
    <t>10% si calculé comme suit : surface*hauteur et uniquement pour des logements de plain-pied (fournir plans cotés lisibles)</t>
  </si>
  <si>
    <r>
      <t xml:space="preserve">Volume intérieur </t>
    </r>
    <r>
      <rPr>
        <b/>
        <sz val="11"/>
        <color rgb="FFFF0000"/>
        <rFont val="Arial"/>
        <family val="2"/>
      </rPr>
      <t>(*)</t>
    </r>
  </si>
  <si>
    <t>3%  dans tous les autres cas: prise en compte de la surface intérieure de plancher et de la hauteur (si plans conformes et/ou avec relevé précis sur site) calcul selon les critères de la norme ISO 9972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</si>
</sst>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31"/>
        <b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6" fillId="0" borderId="0" xfId="3"/>
    <xf numFmtId="0" fontId="9" fillId="0" borderId="2" xfId="3" applyFont="1" applyBorder="1" applyAlignment="1">
      <alignment vertical="top"/>
    </xf>
    <xf numFmtId="0" fontId="9" fillId="0" borderId="3" xfId="3" applyFont="1" applyBorder="1" applyAlignment="1"/>
    <xf numFmtId="0" fontId="9" fillId="0" borderId="2" xfId="3" applyFont="1" applyBorder="1" applyAlignment="1"/>
    <xf numFmtId="0" fontId="9" fillId="0" borderId="4" xfId="3" applyFont="1" applyBorder="1" applyAlignment="1">
      <alignment vertical="top"/>
    </xf>
    <xf numFmtId="0" fontId="9" fillId="0" borderId="5" xfId="3" applyFont="1" applyBorder="1"/>
    <xf numFmtId="0" fontId="9" fillId="0" borderId="8" xfId="3" applyFont="1" applyBorder="1"/>
    <xf numFmtId="0" fontId="9" fillId="0" borderId="6" xfId="3" applyFont="1" applyBorder="1" applyAlignment="1">
      <alignment vertical="top"/>
    </xf>
    <xf numFmtId="0" fontId="9" fillId="0" borderId="7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0" xfId="3" applyFont="1" applyBorder="1" applyAlignment="1">
      <alignment vertical="top"/>
    </xf>
    <xf numFmtId="0" fontId="9" fillId="0" borderId="1" xfId="3" applyFont="1" applyBorder="1" applyAlignment="1">
      <alignment vertical="top"/>
    </xf>
    <xf numFmtId="0" fontId="9" fillId="0" borderId="11" xfId="3" applyFont="1" applyBorder="1"/>
    <xf numFmtId="0" fontId="9" fillId="0" borderId="9" xfId="3" applyFont="1" applyBorder="1" applyAlignment="1"/>
    <xf numFmtId="0" fontId="9" fillId="0" borderId="0" xfId="3" applyFont="1" applyBorder="1"/>
    <xf numFmtId="0" fontId="9" fillId="0" borderId="3" xfId="3" applyFont="1" applyBorder="1" applyAlignment="1">
      <alignment vertical="top"/>
    </xf>
    <xf numFmtId="0" fontId="6" fillId="0" borderId="7" xfId="3" applyBorder="1"/>
    <xf numFmtId="0" fontId="6" fillId="0" borderId="6" xfId="3" applyBorder="1"/>
    <xf numFmtId="0" fontId="6" fillId="0" borderId="0" xfId="3" applyBorder="1"/>
    <xf numFmtId="0" fontId="6" fillId="0" borderId="8" xfId="3" applyBorder="1"/>
    <xf numFmtId="0" fontId="6" fillId="0" borderId="10" xfId="3" applyBorder="1"/>
    <xf numFmtId="0" fontId="6" fillId="0" borderId="9" xfId="3" applyBorder="1"/>
    <xf numFmtId="0" fontId="6" fillId="0" borderId="1" xfId="3" applyBorder="1"/>
    <xf numFmtId="0" fontId="6" fillId="0" borderId="11" xfId="3" applyBorder="1"/>
    <xf numFmtId="0" fontId="9" fillId="0" borderId="0" xfId="3" applyFont="1"/>
    <xf numFmtId="0" fontId="9" fillId="0" borderId="6" xfId="3" applyFont="1" applyBorder="1" applyAlignment="1">
      <alignment horizontal="left" vertical="top"/>
    </xf>
    <xf numFmtId="0" fontId="9" fillId="0" borderId="7" xfId="3" applyFont="1" applyBorder="1" applyAlignment="1"/>
    <xf numFmtId="49" fontId="9" fillId="0" borderId="3" xfId="3" applyNumberFormat="1" applyFont="1" applyBorder="1" applyAlignment="1"/>
    <xf numFmtId="49" fontId="9" fillId="0" borderId="7" xfId="3" applyNumberFormat="1" applyFont="1" applyBorder="1" applyAlignment="1">
      <alignment vertical="top"/>
    </xf>
    <xf numFmtId="49" fontId="9" fillId="0" borderId="10" xfId="3" applyNumberFormat="1" applyFont="1" applyBorder="1" applyAlignment="1">
      <alignment vertical="top"/>
    </xf>
    <xf numFmtId="49" fontId="6" fillId="0" borderId="0" xfId="3" applyNumberFormat="1"/>
    <xf numFmtId="49" fontId="9" fillId="0" borderId="0" xfId="3" applyNumberFormat="1" applyFont="1"/>
    <xf numFmtId="49" fontId="9" fillId="0" borderId="7" xfId="3" applyNumberFormat="1" applyFont="1" applyBorder="1" applyAlignment="1">
      <alignment horizontal="left" vertical="top"/>
    </xf>
    <xf numFmtId="49" fontId="9" fillId="0" borderId="7" xfId="3" applyNumberFormat="1" applyFont="1" applyBorder="1" applyAlignment="1"/>
    <xf numFmtId="0" fontId="6" fillId="0" borderId="2" xfId="3" applyBorder="1"/>
    <xf numFmtId="0" fontId="6" fillId="0" borderId="3" xfId="3" applyBorder="1"/>
    <xf numFmtId="0" fontId="6" fillId="0" borderId="4" xfId="3" applyBorder="1"/>
    <xf numFmtId="0" fontId="6" fillId="0" borderId="5" xfId="3" applyBorder="1"/>
    <xf numFmtId="0" fontId="9" fillId="0" borderId="2" xfId="3" applyFont="1" applyBorder="1"/>
    <xf numFmtId="49" fontId="6" fillId="0" borderId="2" xfId="3" applyNumberFormat="1" applyBorder="1"/>
    <xf numFmtId="49" fontId="9" fillId="0" borderId="6" xfId="3" applyNumberFormat="1" applyFont="1" applyBorder="1"/>
    <xf numFmtId="49" fontId="6" fillId="0" borderId="6" xfId="3" applyNumberFormat="1" applyBorder="1"/>
    <xf numFmtId="49" fontId="6" fillId="0" borderId="9" xfId="3" applyNumberFormat="1" applyBorder="1"/>
    <xf numFmtId="0" fontId="5" fillId="0" borderId="0" xfId="3" applyFont="1"/>
    <xf numFmtId="0" fontId="4" fillId="0" borderId="0" xfId="3" applyFont="1"/>
    <xf numFmtId="0" fontId="7" fillId="0" borderId="0" xfId="4"/>
    <xf numFmtId="2" fontId="11" fillId="0" borderId="0" xfId="4" applyNumberFormat="1" applyFont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7" fillId="0" borderId="0" xfId="4" applyFill="1"/>
    <xf numFmtId="0" fontId="10" fillId="0" borderId="0" xfId="4" applyFont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2" fontId="13" fillId="2" borderId="0" xfId="4" applyNumberFormat="1" applyFont="1" applyFill="1" applyAlignment="1">
      <alignment horizontal="center" wrapText="1"/>
    </xf>
    <xf numFmtId="0" fontId="13" fillId="2" borderId="0" xfId="4" applyFont="1" applyFill="1"/>
    <xf numFmtId="2" fontId="7" fillId="0" borderId="0" xfId="4" applyNumberFormat="1"/>
    <xf numFmtId="2" fontId="13" fillId="0" borderId="0" xfId="4" applyNumberFormat="1" applyFont="1" applyFill="1" applyAlignment="1">
      <alignment horizontal="center" vertical="center"/>
    </xf>
    <xf numFmtId="0" fontId="16" fillId="0" borderId="0" xfId="4" applyFont="1"/>
    <xf numFmtId="2" fontId="15" fillId="0" borderId="0" xfId="4" applyNumberFormat="1" applyFont="1" applyFill="1" applyAlignment="1">
      <alignment horizontal="left"/>
    </xf>
    <xf numFmtId="2" fontId="7" fillId="0" borderId="0" xfId="4" applyNumberFormat="1" applyFill="1" applyAlignment="1">
      <alignment horizontal="center"/>
    </xf>
    <xf numFmtId="2" fontId="14" fillId="0" borderId="0" xfId="4" applyNumberFormat="1" applyFont="1"/>
    <xf numFmtId="0" fontId="14" fillId="0" borderId="0" xfId="4" applyFont="1"/>
    <xf numFmtId="2" fontId="17" fillId="0" borderId="0" xfId="4" applyNumberFormat="1" applyFont="1" applyFill="1" applyAlignment="1">
      <alignment horizontal="center"/>
    </xf>
    <xf numFmtId="0" fontId="18" fillId="0" borderId="0" xfId="4" applyFont="1" applyFill="1" applyAlignment="1">
      <alignment horizontal="right"/>
    </xf>
    <xf numFmtId="2" fontId="18" fillId="0" borderId="0" xfId="4" applyNumberFormat="1" applyFont="1" applyFill="1" applyAlignment="1">
      <alignment horizontal="left"/>
    </xf>
    <xf numFmtId="0" fontId="19" fillId="0" borderId="0" xfId="4" applyFont="1" applyFill="1" applyAlignment="1">
      <alignment horizontal="right"/>
    </xf>
    <xf numFmtId="2" fontId="19" fillId="0" borderId="0" xfId="4" applyNumberFormat="1" applyFont="1" applyFill="1" applyAlignment="1">
      <alignment horizontal="left"/>
    </xf>
    <xf numFmtId="2" fontId="13" fillId="0" borderId="0" xfId="4" applyNumberFormat="1" applyFont="1" applyFill="1" applyAlignment="1">
      <alignment horizontal="left"/>
    </xf>
    <xf numFmtId="2" fontId="20" fillId="0" borderId="0" xfId="4" applyNumberFormat="1" applyFont="1" applyFill="1" applyAlignment="1">
      <alignment horizontal="center" vertical="center"/>
    </xf>
    <xf numFmtId="2" fontId="7" fillId="0" borderId="0" xfId="4" applyNumberFormat="1" applyFill="1"/>
    <xf numFmtId="0" fontId="7" fillId="0" borderId="0" xfId="4" applyBorder="1" applyAlignment="1">
      <alignment horizontal="center" vertical="center"/>
    </xf>
    <xf numFmtId="2" fontId="7" fillId="0" borderId="0" xfId="4" applyNumberFormat="1" applyFont="1" applyFill="1" applyAlignment="1">
      <alignment horizontal="left"/>
    </xf>
    <xf numFmtId="2" fontId="7" fillId="0" borderId="0" xfId="4" applyNumberFormat="1" applyFill="1" applyAlignment="1">
      <alignment horizontal="left"/>
    </xf>
    <xf numFmtId="2" fontId="21" fillId="0" borderId="0" xfId="4" applyNumberFormat="1" applyFont="1" applyFill="1" applyAlignment="1">
      <alignment horizontal="left"/>
    </xf>
    <xf numFmtId="2" fontId="12" fillId="3" borderId="0" xfId="4" applyNumberFormat="1" applyFont="1" applyFill="1" applyAlignment="1">
      <alignment horizontal="center"/>
    </xf>
    <xf numFmtId="0" fontId="12" fillId="3" borderId="0" xfId="4" applyFont="1" applyFill="1"/>
    <xf numFmtId="2" fontId="19" fillId="0" borderId="0" xfId="4" applyNumberFormat="1" applyFont="1" applyFill="1"/>
    <xf numFmtId="2" fontId="7" fillId="0" borderId="0" xfId="4" applyNumberFormat="1" applyAlignment="1">
      <alignment horizontal="left" vertical="center"/>
    </xf>
    <xf numFmtId="2" fontId="7" fillId="0" borderId="0" xfId="4" applyNumberFormat="1" applyAlignment="1">
      <alignment vertical="center"/>
    </xf>
    <xf numFmtId="2" fontId="7" fillId="0" borderId="0" xfId="4" applyNumberFormat="1" applyAlignment="1">
      <alignment horizontal="center"/>
    </xf>
    <xf numFmtId="0" fontId="22" fillId="0" borderId="0" xfId="4" applyFont="1" applyFill="1" applyAlignment="1">
      <alignment horizontal="right"/>
    </xf>
    <xf numFmtId="2" fontId="23" fillId="0" borderId="0" xfId="4" applyNumberFormat="1" applyFont="1" applyFill="1" applyAlignment="1">
      <alignment horizontal="center"/>
    </xf>
    <xf numFmtId="2" fontId="7" fillId="0" borderId="0" xfId="4" applyNumberFormat="1" applyFont="1" applyFill="1" applyBorder="1" applyAlignment="1">
      <alignment horizontal="right"/>
    </xf>
    <xf numFmtId="2" fontId="13" fillId="0" borderId="0" xfId="4" applyNumberFormat="1" applyFont="1" applyFill="1" applyBorder="1" applyAlignment="1">
      <alignment horizontal="center"/>
    </xf>
    <xf numFmtId="2" fontId="20" fillId="0" borderId="0" xfId="4" applyNumberFormat="1" applyFont="1" applyFill="1" applyBorder="1" applyAlignment="1">
      <alignment horizontal="center"/>
    </xf>
    <xf numFmtId="2" fontId="24" fillId="0" borderId="0" xfId="4" applyNumberFormat="1" applyFont="1" applyFill="1" applyProtection="1">
      <protection hidden="1"/>
    </xf>
    <xf numFmtId="2" fontId="12" fillId="3" borderId="0" xfId="4" applyNumberFormat="1" applyFont="1" applyFill="1" applyBorder="1" applyAlignment="1">
      <alignment horizontal="center" wrapText="1"/>
    </xf>
    <xf numFmtId="2" fontId="26" fillId="0" borderId="0" xfId="4" applyNumberFormat="1" applyFont="1" applyFill="1" applyBorder="1" applyAlignment="1">
      <alignment horizontal="center"/>
    </xf>
    <xf numFmtId="2" fontId="7" fillId="0" borderId="0" xfId="4" applyNumberFormat="1" applyAlignment="1">
      <alignment horizontal="left"/>
    </xf>
    <xf numFmtId="2" fontId="13" fillId="3" borderId="0" xfId="4" applyNumberFormat="1" applyFont="1" applyFill="1" applyAlignment="1">
      <alignment horizontal="left" vertical="center" wrapText="1"/>
    </xf>
    <xf numFmtId="0" fontId="13" fillId="3" borderId="0" xfId="4" applyFont="1" applyFill="1"/>
    <xf numFmtId="0" fontId="14" fillId="0" borderId="14" xfId="4" applyFont="1" applyBorder="1" applyAlignment="1">
      <alignment horizontal="center" vertical="center"/>
    </xf>
    <xf numFmtId="2" fontId="16" fillId="0" borderId="14" xfId="4" applyNumberFormat="1" applyFont="1" applyFill="1" applyBorder="1" applyAlignment="1">
      <alignment horizontal="center" vertical="center"/>
    </xf>
    <xf numFmtId="2" fontId="14" fillId="0" borderId="14" xfId="4" applyNumberFormat="1" applyFont="1" applyFill="1" applyBorder="1" applyAlignment="1">
      <alignment horizontal="center" vertical="center" wrapText="1"/>
    </xf>
    <xf numFmtId="2" fontId="14" fillId="0" borderId="0" xfId="4" applyNumberFormat="1" applyFont="1" applyFill="1" applyBorder="1" applyAlignment="1">
      <alignment horizontal="center" vertical="center" wrapText="1"/>
    </xf>
    <xf numFmtId="2" fontId="16" fillId="0" borderId="0" xfId="4" applyNumberFormat="1" applyFont="1" applyFill="1" applyBorder="1" applyAlignment="1">
      <alignment horizontal="left"/>
    </xf>
    <xf numFmtId="2" fontId="14" fillId="0" borderId="0" xfId="4" applyNumberFormat="1" applyFont="1" applyFill="1" applyAlignment="1">
      <alignment horizontal="left"/>
    </xf>
    <xf numFmtId="2" fontId="14" fillId="0" borderId="0" xfId="4" applyNumberFormat="1" applyFont="1" applyFill="1"/>
    <xf numFmtId="0" fontId="14" fillId="0" borderId="0" xfId="4" applyFont="1" applyFill="1" applyAlignment="1">
      <alignment horizontal="right"/>
    </xf>
    <xf numFmtId="2" fontId="13" fillId="3" borderId="0" xfId="4" applyNumberFormat="1" applyFont="1" applyFill="1"/>
    <xf numFmtId="2" fontId="14" fillId="0" borderId="0" xfId="4" applyNumberFormat="1" applyFont="1" applyFill="1" applyBorder="1" applyAlignment="1">
      <alignment horizontal="center" wrapText="1"/>
    </xf>
    <xf numFmtId="2" fontId="14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Alignment="1">
      <alignment horizontal="right"/>
    </xf>
    <xf numFmtId="2" fontId="15" fillId="0" borderId="14" xfId="4" applyNumberFormat="1" applyFont="1" applyFill="1" applyBorder="1" applyAlignment="1">
      <alignment horizontal="center" vertical="center" wrapText="1"/>
    </xf>
    <xf numFmtId="2" fontId="15" fillId="0" borderId="14" xfId="4" applyNumberFormat="1" applyFont="1" applyFill="1" applyBorder="1" applyAlignment="1">
      <alignment horizontal="center" vertical="center"/>
    </xf>
    <xf numFmtId="2" fontId="16" fillId="0" borderId="16" xfId="4" applyNumberFormat="1" applyFont="1" applyFill="1" applyBorder="1" applyAlignment="1">
      <alignment horizontal="center" vertical="center"/>
    </xf>
    <xf numFmtId="2" fontId="15" fillId="0" borderId="16" xfId="4" applyNumberFormat="1" applyFont="1" applyFill="1" applyBorder="1" applyAlignment="1">
      <alignment horizontal="center" vertical="center"/>
    </xf>
    <xf numFmtId="2" fontId="10" fillId="3" borderId="19" xfId="4" applyNumberFormat="1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vertical="center"/>
    </xf>
    <xf numFmtId="0" fontId="10" fillId="3" borderId="20" xfId="4" applyFont="1" applyFill="1" applyBorder="1" applyAlignment="1">
      <alignment vertical="center"/>
    </xf>
    <xf numFmtId="2" fontId="15" fillId="0" borderId="0" xfId="4" applyNumberFormat="1" applyFont="1" applyFill="1" applyAlignment="1">
      <alignment horizontal="center" vertical="center"/>
    </xf>
    <xf numFmtId="2" fontId="18" fillId="0" borderId="0" xfId="4" applyNumberFormat="1" applyFont="1" applyFill="1" applyAlignment="1">
      <alignment horizontal="right"/>
    </xf>
    <xf numFmtId="2" fontId="18" fillId="0" borderId="0" xfId="4" applyNumberFormat="1" applyFont="1" applyFill="1" applyAlignment="1">
      <alignment horizontal="center" vertical="center"/>
    </xf>
    <xf numFmtId="2" fontId="15" fillId="0" borderId="21" xfId="4" applyNumberFormat="1" applyFont="1" applyFill="1" applyBorder="1" applyAlignment="1">
      <alignment horizontal="center" vertical="center" wrapText="1"/>
    </xf>
    <xf numFmtId="2" fontId="16" fillId="0" borderId="21" xfId="4" applyNumberFormat="1" applyFont="1" applyFill="1" applyBorder="1" applyAlignment="1">
      <alignment horizontal="center" vertical="center"/>
    </xf>
    <xf numFmtId="2" fontId="15" fillId="0" borderId="21" xfId="4" applyNumberFormat="1" applyFont="1" applyFill="1" applyBorder="1" applyAlignment="1">
      <alignment horizontal="center" vertical="center"/>
    </xf>
    <xf numFmtId="0" fontId="16" fillId="0" borderId="21" xfId="4" applyFont="1" applyBorder="1" applyAlignment="1">
      <alignment horizontal="left" vertical="center"/>
    </xf>
    <xf numFmtId="0" fontId="15" fillId="0" borderId="21" xfId="4" applyFont="1" applyFill="1" applyBorder="1" applyAlignment="1">
      <alignment horizontal="center" vertical="center"/>
    </xf>
    <xf numFmtId="2" fontId="15" fillId="0" borderId="21" xfId="4" applyNumberFormat="1" applyFont="1" applyFill="1" applyBorder="1" applyAlignment="1">
      <alignment horizontal="left" vertical="center" wrapText="1"/>
    </xf>
    <xf numFmtId="2" fontId="14" fillId="0" borderId="0" xfId="4" applyNumberFormat="1" applyFont="1" applyFill="1" applyAlignment="1">
      <alignment horizontal="center" vertical="center"/>
    </xf>
    <xf numFmtId="2" fontId="14" fillId="0" borderId="14" xfId="4" applyNumberFormat="1" applyFont="1" applyFill="1" applyBorder="1" applyAlignment="1">
      <alignment horizontal="center" vertical="center"/>
    </xf>
    <xf numFmtId="2" fontId="14" fillId="0" borderId="14" xfId="4" applyNumberFormat="1" applyFont="1" applyFill="1" applyBorder="1" applyAlignment="1">
      <alignment vertical="center"/>
    </xf>
    <xf numFmtId="2" fontId="12" fillId="3" borderId="0" xfId="4" applyNumberFormat="1" applyFont="1" applyFill="1" applyAlignment="1">
      <alignment horizontal="left" vertical="center" wrapText="1"/>
    </xf>
    <xf numFmtId="2" fontId="10" fillId="3" borderId="17" xfId="4" applyNumberFormat="1" applyFont="1" applyFill="1" applyBorder="1" applyAlignment="1">
      <alignment horizontal="left" vertical="center" wrapText="1"/>
    </xf>
    <xf numFmtId="2" fontId="10" fillId="3" borderId="18" xfId="4" applyNumberFormat="1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0" fontId="12" fillId="0" borderId="12" xfId="4" applyFont="1" applyBorder="1" applyAlignment="1">
      <alignment vertical="center" wrapText="1"/>
    </xf>
    <xf numFmtId="0" fontId="12" fillId="0" borderId="15" xfId="4" applyFont="1" applyBorder="1" applyAlignment="1">
      <alignment vertical="center" wrapText="1"/>
    </xf>
    <xf numFmtId="0" fontId="29" fillId="2" borderId="12" xfId="4" applyFont="1" applyFill="1" applyBorder="1" applyAlignment="1">
      <alignment horizontal="center" vertical="center" wrapText="1"/>
    </xf>
    <xf numFmtId="0" fontId="29" fillId="2" borderId="13" xfId="4" applyFont="1" applyFill="1" applyBorder="1" applyAlignment="1">
      <alignment horizontal="center" vertical="center" wrapText="1"/>
    </xf>
    <xf numFmtId="0" fontId="29" fillId="2" borderId="15" xfId="4" applyFont="1" applyFill="1" applyBorder="1" applyAlignment="1">
      <alignment horizontal="center" vertical="center" wrapText="1"/>
    </xf>
    <xf numFmtId="2" fontId="13" fillId="2" borderId="0" xfId="4" applyNumberFormat="1" applyFont="1" applyFill="1" applyAlignment="1">
      <alignment horizontal="left" vertical="center" wrapText="1"/>
    </xf>
    <xf numFmtId="2" fontId="13" fillId="2" borderId="0" xfId="4" applyNumberFormat="1" applyFont="1" applyFill="1" applyAlignment="1">
      <alignment horizontal="left" vertical="center"/>
    </xf>
    <xf numFmtId="0" fontId="12" fillId="0" borderId="0" xfId="4" applyFont="1" applyBorder="1" applyAlignment="1">
      <alignment horizontal="left" vertical="center" wrapText="1"/>
    </xf>
    <xf numFmtId="2" fontId="15" fillId="0" borderId="21" xfId="4" applyNumberFormat="1" applyFont="1" applyFill="1" applyBorder="1" applyAlignment="1">
      <alignment horizontal="center" vertical="center" wrapText="1"/>
    </xf>
    <xf numFmtId="2" fontId="15" fillId="0" borderId="21" xfId="4" applyNumberFormat="1" applyFont="1" applyFill="1" applyBorder="1" applyAlignment="1">
      <alignment horizontal="left" vertical="center" wrapText="1"/>
    </xf>
    <xf numFmtId="0" fontId="13" fillId="3" borderId="0" xfId="4" applyFont="1" applyFill="1"/>
    <xf numFmtId="0" fontId="7" fillId="0" borderId="0" xfId="4" applyFont="1"/>
    <xf numFmtId="0" fontId="7" fillId="0" borderId="0" xfId="0" applyFont="1"/>
    <xf numFmtId="0" fontId="32" fillId="0" borderId="0" xfId="4" applyFont="1"/>
  </cellXfs>
  <cellStyles count="9">
    <cellStyle name="Normal" xfId="0" builtinId="0"/>
    <cellStyle name="Normal 2" xfId="1"/>
    <cellStyle name="Normal 2 2" xfId="4"/>
    <cellStyle name="Normal 3" xfId="2"/>
    <cellStyle name="Normal 4" xfId="3"/>
    <cellStyle name="Normal 4 2" xfId="5"/>
    <cellStyle name="Normal 4 2 2" xfId="8"/>
    <cellStyle name="Normal 4 3" xfId="7"/>
    <cellStyle name="Normal 5" xfId="6"/>
  </cellStyles>
  <dxfs count="0"/>
  <tableStyles count="0" defaultTableStyle="TableStyleMedium9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1:Y36"/>
  <sheetViews>
    <sheetView zoomScale="55" zoomScaleNormal="55" workbookViewId="0">
      <selection activeCell="P54" sqref="P54"/>
    </sheetView>
  </sheetViews>
  <sheetFormatPr baseColWidth="10" defaultColWidth="9.140625" defaultRowHeight="15" x14ac:dyDescent="0.25"/>
  <cols>
    <col min="1" max="2" width="9.140625" style="1"/>
    <col min="3" max="3" width="15.7109375" style="1" customWidth="1"/>
    <col min="4" max="4" width="2.7109375" style="1" customWidth="1"/>
    <col min="5" max="13" width="9.140625" style="1"/>
    <col min="14" max="14" width="15.7109375" style="1" customWidth="1"/>
    <col min="15" max="15" width="2.7109375" style="1" customWidth="1"/>
    <col min="16" max="24" width="9.140625" style="1"/>
    <col min="25" max="25" width="11.5703125" style="1" bestFit="1" customWidth="1"/>
    <col min="26" max="16384" width="9.140625" style="1"/>
  </cols>
  <sheetData>
    <row r="1" spans="2:25" ht="15.75" thickBot="1" x14ac:dyDescent="0.3">
      <c r="Y1" s="45" t="s">
        <v>31</v>
      </c>
    </row>
    <row r="2" spans="2:25" x14ac:dyDescent="0.25">
      <c r="B2" s="2" t="s">
        <v>2</v>
      </c>
      <c r="C2" s="3" t="s">
        <v>0</v>
      </c>
      <c r="D2" s="4"/>
      <c r="E2" s="5"/>
      <c r="F2" s="5"/>
      <c r="G2" s="5"/>
      <c r="H2" s="5"/>
      <c r="I2" s="5"/>
      <c r="J2" s="5"/>
      <c r="K2" s="6"/>
      <c r="L2" s="7"/>
      <c r="M2" s="2" t="s">
        <v>3</v>
      </c>
      <c r="N2" s="29" t="s">
        <v>0</v>
      </c>
      <c r="O2" s="4"/>
      <c r="P2" s="5"/>
      <c r="Q2" s="5"/>
      <c r="R2" s="5"/>
      <c r="S2" s="5"/>
      <c r="T2" s="5"/>
      <c r="U2" s="5"/>
      <c r="V2" s="6"/>
    </row>
    <row r="3" spans="2:25" x14ac:dyDescent="0.25">
      <c r="B3" s="8"/>
      <c r="C3" s="9" t="s">
        <v>4</v>
      </c>
      <c r="D3" s="8"/>
      <c r="E3" s="10"/>
      <c r="F3" s="10"/>
      <c r="G3" s="10"/>
      <c r="H3" s="10"/>
      <c r="I3" s="10"/>
      <c r="J3" s="10"/>
      <c r="K3" s="7"/>
      <c r="L3" s="7"/>
      <c r="M3" s="8"/>
      <c r="N3" s="30" t="s">
        <v>5</v>
      </c>
      <c r="O3" s="8"/>
      <c r="P3" s="10"/>
      <c r="Q3" s="10"/>
      <c r="R3" s="10"/>
      <c r="S3" s="10"/>
      <c r="T3" s="10"/>
      <c r="U3" s="10"/>
      <c r="V3" s="7"/>
      <c r="Y3" s="45" t="s">
        <v>1</v>
      </c>
    </row>
    <row r="4" spans="2:25" x14ac:dyDescent="0.25">
      <c r="B4" s="8"/>
      <c r="C4" s="9" t="s">
        <v>6</v>
      </c>
      <c r="D4" s="8"/>
      <c r="E4" s="10"/>
      <c r="F4" s="10"/>
      <c r="G4" s="10"/>
      <c r="H4" s="10"/>
      <c r="I4" s="10"/>
      <c r="J4" s="10"/>
      <c r="K4" s="7"/>
      <c r="L4" s="7"/>
      <c r="M4" s="8"/>
      <c r="N4" s="30" t="s">
        <v>7</v>
      </c>
      <c r="O4" s="8"/>
      <c r="P4" s="10"/>
      <c r="Q4" s="10"/>
      <c r="R4" s="10"/>
      <c r="S4" s="10"/>
      <c r="T4" s="10"/>
      <c r="U4" s="10"/>
      <c r="V4" s="7"/>
      <c r="Y4" s="45" t="s">
        <v>25</v>
      </c>
    </row>
    <row r="5" spans="2:25" x14ac:dyDescent="0.25">
      <c r="B5" s="8"/>
      <c r="C5" s="9" t="s">
        <v>8</v>
      </c>
      <c r="D5" s="8"/>
      <c r="E5" s="10"/>
      <c r="F5" s="10"/>
      <c r="G5" s="10"/>
      <c r="H5" s="10"/>
      <c r="I5" s="10"/>
      <c r="J5" s="10"/>
      <c r="K5" s="7"/>
      <c r="L5" s="7"/>
      <c r="M5" s="8"/>
      <c r="N5" s="30" t="s">
        <v>9</v>
      </c>
      <c r="O5" s="8"/>
      <c r="P5" s="10"/>
      <c r="Q5" s="10"/>
      <c r="R5" s="10"/>
      <c r="S5" s="10"/>
      <c r="T5" s="10"/>
      <c r="U5" s="10"/>
      <c r="V5" s="7"/>
      <c r="Y5" s="45" t="s">
        <v>2</v>
      </c>
    </row>
    <row r="6" spans="2:25" ht="15.75" thickBot="1" x14ac:dyDescent="0.3">
      <c r="B6" s="11"/>
      <c r="C6" s="12" t="s">
        <v>10</v>
      </c>
      <c r="D6" s="11"/>
      <c r="E6" s="13"/>
      <c r="F6" s="13"/>
      <c r="G6" s="13"/>
      <c r="H6" s="13"/>
      <c r="I6" s="13"/>
      <c r="J6" s="13"/>
      <c r="K6" s="14"/>
      <c r="L6" s="7"/>
      <c r="M6" s="11"/>
      <c r="N6" s="31" t="s">
        <v>0</v>
      </c>
      <c r="O6" s="15"/>
      <c r="P6" s="13"/>
      <c r="Q6" s="13"/>
      <c r="R6" s="13"/>
      <c r="S6" s="13"/>
      <c r="T6" s="13"/>
      <c r="U6" s="13"/>
      <c r="V6" s="14"/>
      <c r="Y6" s="45" t="s">
        <v>11</v>
      </c>
    </row>
    <row r="7" spans="2:25" ht="15.75" thickBot="1" x14ac:dyDescent="0.3">
      <c r="L7" s="16"/>
      <c r="N7" s="32"/>
      <c r="Y7" s="45" t="s">
        <v>3</v>
      </c>
    </row>
    <row r="8" spans="2:25" x14ac:dyDescent="0.25">
      <c r="B8" s="17" t="s">
        <v>11</v>
      </c>
      <c r="C8" s="3" t="s">
        <v>0</v>
      </c>
      <c r="D8" s="2"/>
      <c r="E8" s="5"/>
      <c r="F8" s="5"/>
      <c r="G8" s="5"/>
      <c r="H8" s="5"/>
      <c r="I8" s="5"/>
      <c r="J8" s="5"/>
      <c r="K8" s="6"/>
      <c r="L8" s="16"/>
      <c r="M8" s="17" t="s">
        <v>12</v>
      </c>
      <c r="N8" s="29" t="s">
        <v>13</v>
      </c>
      <c r="O8" s="4"/>
      <c r="P8" s="5"/>
      <c r="Q8" s="5"/>
      <c r="R8" s="5"/>
      <c r="S8" s="5"/>
      <c r="T8" s="5"/>
      <c r="U8" s="5"/>
      <c r="V8" s="6"/>
      <c r="Y8" s="46" t="s">
        <v>12</v>
      </c>
    </row>
    <row r="9" spans="2:25" x14ac:dyDescent="0.25">
      <c r="B9" s="9"/>
      <c r="C9" s="9" t="s">
        <v>14</v>
      </c>
      <c r="D9" s="8"/>
      <c r="E9" s="10"/>
      <c r="F9" s="10"/>
      <c r="G9" s="10"/>
      <c r="H9" s="10"/>
      <c r="I9" s="10"/>
      <c r="J9" s="10"/>
      <c r="K9" s="7"/>
      <c r="L9" s="16"/>
      <c r="M9" s="9"/>
      <c r="N9" s="30" t="s">
        <v>15</v>
      </c>
      <c r="O9" s="8"/>
      <c r="P9" s="10"/>
      <c r="Q9" s="10"/>
      <c r="R9" s="10"/>
      <c r="S9" s="10"/>
      <c r="T9" s="10"/>
      <c r="U9" s="10"/>
      <c r="V9" s="7"/>
      <c r="Y9" s="45" t="s">
        <v>19</v>
      </c>
    </row>
    <row r="10" spans="2:25" x14ac:dyDescent="0.25">
      <c r="B10" s="9"/>
      <c r="C10" s="9" t="s">
        <v>0</v>
      </c>
      <c r="D10" s="8"/>
      <c r="E10" s="10"/>
      <c r="F10" s="10"/>
      <c r="G10" s="10"/>
      <c r="H10" s="10"/>
      <c r="I10" s="10"/>
      <c r="J10" s="10"/>
      <c r="K10" s="7"/>
      <c r="L10" s="16"/>
      <c r="M10" s="9"/>
      <c r="N10" s="30" t="s">
        <v>16</v>
      </c>
      <c r="O10" s="8"/>
      <c r="P10" s="10"/>
      <c r="Q10" s="10"/>
      <c r="R10" s="10"/>
      <c r="S10" s="10"/>
      <c r="T10" s="10"/>
      <c r="U10" s="10"/>
      <c r="V10" s="7"/>
      <c r="Y10" s="45" t="s">
        <v>33</v>
      </c>
    </row>
    <row r="11" spans="2:25" x14ac:dyDescent="0.25">
      <c r="B11" s="18"/>
      <c r="C11" s="18" t="s">
        <v>0</v>
      </c>
      <c r="D11" s="19"/>
      <c r="E11" s="20"/>
      <c r="F11" s="20"/>
      <c r="G11" s="20"/>
      <c r="H11" s="20"/>
      <c r="I11" s="20"/>
      <c r="J11" s="20"/>
      <c r="K11" s="21"/>
      <c r="L11" s="16"/>
      <c r="M11" s="9"/>
      <c r="N11" s="30" t="s">
        <v>17</v>
      </c>
      <c r="O11" s="8"/>
      <c r="P11" s="10"/>
      <c r="Q11" s="10"/>
      <c r="R11" s="10"/>
      <c r="S11" s="10"/>
      <c r="T11" s="10"/>
      <c r="U11" s="10"/>
      <c r="V11" s="7"/>
      <c r="Y11" s="45" t="s">
        <v>18</v>
      </c>
    </row>
    <row r="12" spans="2:25" ht="15.75" thickBot="1" x14ac:dyDescent="0.3">
      <c r="B12" s="22"/>
      <c r="C12" s="22" t="s">
        <v>0</v>
      </c>
      <c r="D12" s="23"/>
      <c r="E12" s="24"/>
      <c r="F12" s="24"/>
      <c r="G12" s="24"/>
      <c r="H12" s="24"/>
      <c r="I12" s="24"/>
      <c r="J12" s="24"/>
      <c r="K12" s="25"/>
      <c r="L12" s="16"/>
      <c r="M12" s="12"/>
      <c r="N12" s="31" t="s">
        <v>10</v>
      </c>
      <c r="O12" s="11"/>
      <c r="P12" s="13"/>
      <c r="Q12" s="13"/>
      <c r="R12" s="13"/>
      <c r="S12" s="13"/>
      <c r="T12" s="13"/>
      <c r="U12" s="13"/>
      <c r="V12" s="14"/>
      <c r="Y12" s="45" t="s">
        <v>24</v>
      </c>
    </row>
    <row r="13" spans="2:25" ht="15.75" thickBot="1" x14ac:dyDescent="0.3">
      <c r="L13" s="16"/>
      <c r="M13" s="26"/>
      <c r="N13" s="33"/>
      <c r="O13" s="26"/>
      <c r="P13" s="26"/>
      <c r="Q13" s="26"/>
      <c r="R13" s="26"/>
      <c r="S13" s="26"/>
      <c r="T13" s="26"/>
      <c r="U13" s="26"/>
      <c r="V13" s="26"/>
      <c r="Y13" s="45" t="s">
        <v>27</v>
      </c>
    </row>
    <row r="14" spans="2:25" x14ac:dyDescent="0.25">
      <c r="B14" s="17" t="s">
        <v>18</v>
      </c>
      <c r="C14" s="4" t="s">
        <v>0</v>
      </c>
      <c r="D14" s="2"/>
      <c r="E14" s="5"/>
      <c r="F14" s="5"/>
      <c r="G14" s="5"/>
      <c r="H14" s="5"/>
      <c r="I14" s="5"/>
      <c r="J14" s="5"/>
      <c r="K14" s="6"/>
      <c r="L14" s="16"/>
      <c r="M14" s="2" t="s">
        <v>19</v>
      </c>
      <c r="N14" s="29" t="s">
        <v>20</v>
      </c>
      <c r="O14" s="4"/>
      <c r="P14" s="5"/>
      <c r="Q14" s="5"/>
      <c r="R14" s="5"/>
      <c r="S14" s="5"/>
      <c r="T14" s="5"/>
      <c r="U14" s="5"/>
      <c r="V14" s="6"/>
      <c r="Y14" s="45" t="s">
        <v>28</v>
      </c>
    </row>
    <row r="15" spans="2:25" x14ac:dyDescent="0.25">
      <c r="B15" s="9"/>
      <c r="C15" s="8" t="s">
        <v>21</v>
      </c>
      <c r="D15" s="8"/>
      <c r="E15" s="10"/>
      <c r="F15" s="10"/>
      <c r="G15" s="10"/>
      <c r="H15" s="10"/>
      <c r="I15" s="10"/>
      <c r="J15" s="10"/>
      <c r="K15" s="7"/>
      <c r="L15" s="16"/>
      <c r="M15" s="8"/>
      <c r="N15" s="30" t="s">
        <v>10</v>
      </c>
      <c r="O15" s="8"/>
      <c r="P15" s="10"/>
      <c r="Q15" s="10"/>
      <c r="R15" s="10"/>
      <c r="S15" s="10"/>
      <c r="T15" s="10"/>
      <c r="U15" s="10"/>
      <c r="V15" s="7"/>
      <c r="Y15" s="45" t="s">
        <v>35</v>
      </c>
    </row>
    <row r="16" spans="2:25" x14ac:dyDescent="0.25">
      <c r="B16" s="9"/>
      <c r="C16" s="8" t="s">
        <v>0</v>
      </c>
      <c r="D16" s="8"/>
      <c r="E16" s="10"/>
      <c r="F16" s="10"/>
      <c r="G16" s="10"/>
      <c r="H16" s="10"/>
      <c r="I16" s="10"/>
      <c r="J16" s="10"/>
      <c r="K16" s="7"/>
      <c r="L16" s="16"/>
      <c r="M16" s="8"/>
      <c r="N16" s="30" t="s">
        <v>22</v>
      </c>
      <c r="O16" s="8"/>
      <c r="P16" s="10"/>
      <c r="Q16" s="10"/>
      <c r="R16" s="10"/>
      <c r="S16" s="10"/>
      <c r="T16" s="10"/>
      <c r="U16" s="10"/>
      <c r="V16" s="7"/>
      <c r="Y16" s="45" t="s">
        <v>32</v>
      </c>
    </row>
    <row r="17" spans="2:22" x14ac:dyDescent="0.25">
      <c r="B17" s="18"/>
      <c r="C17" s="19" t="s">
        <v>0</v>
      </c>
      <c r="D17" s="19"/>
      <c r="E17" s="20"/>
      <c r="F17" s="20"/>
      <c r="G17" s="20"/>
      <c r="H17" s="20"/>
      <c r="I17" s="20"/>
      <c r="J17" s="20"/>
      <c r="K17" s="21"/>
      <c r="L17" s="16"/>
      <c r="M17" s="8"/>
      <c r="N17" s="34" t="s">
        <v>23</v>
      </c>
      <c r="O17" s="27"/>
      <c r="P17" s="10"/>
      <c r="Q17" s="10"/>
      <c r="R17" s="10"/>
      <c r="S17" s="10"/>
      <c r="T17" s="10"/>
      <c r="U17" s="10"/>
      <c r="V17" s="7"/>
    </row>
    <row r="18" spans="2:22" ht="15.75" thickBot="1" x14ac:dyDescent="0.3">
      <c r="B18" s="22"/>
      <c r="C18" s="23" t="s">
        <v>0</v>
      </c>
      <c r="D18" s="23"/>
      <c r="E18" s="24"/>
      <c r="F18" s="24"/>
      <c r="G18" s="24"/>
      <c r="H18" s="24"/>
      <c r="I18" s="24"/>
      <c r="J18" s="24"/>
      <c r="K18" s="25"/>
      <c r="L18" s="16"/>
      <c r="M18" s="11"/>
      <c r="N18" s="31" t="s">
        <v>36</v>
      </c>
      <c r="O18" s="15"/>
      <c r="P18" s="13"/>
      <c r="Q18" s="13"/>
      <c r="R18" s="13"/>
      <c r="S18" s="13"/>
      <c r="T18" s="13"/>
      <c r="U18" s="13"/>
      <c r="V18" s="14"/>
    </row>
    <row r="19" spans="2:22" ht="15.75" thickBot="1" x14ac:dyDescent="0.3">
      <c r="L19" s="16"/>
      <c r="N19" s="32"/>
    </row>
    <row r="20" spans="2:22" x14ac:dyDescent="0.25">
      <c r="B20" s="17" t="s">
        <v>24</v>
      </c>
      <c r="C20" s="3" t="s">
        <v>0</v>
      </c>
      <c r="D20" s="2"/>
      <c r="E20" s="5"/>
      <c r="F20" s="5"/>
      <c r="G20" s="5"/>
      <c r="H20" s="5"/>
      <c r="I20" s="5"/>
      <c r="J20" s="5"/>
      <c r="K20" s="6"/>
      <c r="L20" s="16"/>
      <c r="M20" s="17" t="s">
        <v>25</v>
      </c>
      <c r="N20" s="29" t="s">
        <v>0</v>
      </c>
      <c r="O20" s="2"/>
      <c r="P20" s="5"/>
      <c r="Q20" s="5"/>
      <c r="R20" s="5"/>
      <c r="S20" s="5"/>
      <c r="T20" s="5"/>
      <c r="U20" s="5"/>
      <c r="V20" s="6"/>
    </row>
    <row r="21" spans="2:22" x14ac:dyDescent="0.25">
      <c r="B21" s="9"/>
      <c r="C21" s="28" t="s">
        <v>26</v>
      </c>
      <c r="D21" s="8"/>
      <c r="E21" s="10"/>
      <c r="F21" s="10"/>
      <c r="G21" s="10"/>
      <c r="H21" s="10"/>
      <c r="I21" s="10"/>
      <c r="J21" s="10"/>
      <c r="K21" s="7"/>
      <c r="L21" s="16"/>
      <c r="M21" s="9"/>
      <c r="N21" s="35" t="s">
        <v>0</v>
      </c>
      <c r="O21" s="8"/>
      <c r="P21" s="10"/>
      <c r="Q21" s="10"/>
      <c r="R21" s="10"/>
      <c r="S21" s="10"/>
      <c r="T21" s="10"/>
      <c r="U21" s="10"/>
      <c r="V21" s="7"/>
    </row>
    <row r="22" spans="2:22" x14ac:dyDescent="0.25">
      <c r="B22" s="9"/>
      <c r="C22" s="28" t="s">
        <v>0</v>
      </c>
      <c r="D22" s="8"/>
      <c r="E22" s="10"/>
      <c r="F22" s="10"/>
      <c r="G22" s="10"/>
      <c r="H22" s="10"/>
      <c r="I22" s="10"/>
      <c r="J22" s="10"/>
      <c r="K22" s="7"/>
      <c r="L22" s="16"/>
      <c r="M22" s="9"/>
      <c r="N22" s="35" t="s">
        <v>0</v>
      </c>
      <c r="O22" s="8"/>
      <c r="P22" s="10"/>
      <c r="Q22" s="10"/>
      <c r="R22" s="10"/>
      <c r="S22" s="10"/>
      <c r="T22" s="10"/>
      <c r="U22" s="10"/>
      <c r="V22" s="7"/>
    </row>
    <row r="23" spans="2:22" x14ac:dyDescent="0.25">
      <c r="B23" s="9"/>
      <c r="C23" s="9" t="s">
        <v>0</v>
      </c>
      <c r="D23" s="8"/>
      <c r="E23" s="10"/>
      <c r="F23" s="10"/>
      <c r="G23" s="10"/>
      <c r="H23" s="10"/>
      <c r="I23" s="10"/>
      <c r="J23" s="10"/>
      <c r="K23" s="7"/>
      <c r="L23" s="16"/>
      <c r="M23" s="9"/>
      <c r="N23" s="30" t="s">
        <v>0</v>
      </c>
      <c r="O23" s="8"/>
      <c r="P23" s="10"/>
      <c r="Q23" s="10"/>
      <c r="R23" s="10"/>
      <c r="S23" s="10"/>
      <c r="T23" s="10"/>
      <c r="U23" s="10"/>
      <c r="V23" s="7"/>
    </row>
    <row r="24" spans="2:22" ht="15.75" thickBot="1" x14ac:dyDescent="0.3">
      <c r="B24" s="12"/>
      <c r="C24" s="12" t="s">
        <v>0</v>
      </c>
      <c r="D24" s="11"/>
      <c r="E24" s="13"/>
      <c r="F24" s="13"/>
      <c r="G24" s="13"/>
      <c r="H24" s="13"/>
      <c r="I24" s="13"/>
      <c r="J24" s="13"/>
      <c r="K24" s="14"/>
      <c r="L24" s="16"/>
      <c r="M24" s="12"/>
      <c r="N24" s="31" t="s">
        <v>0</v>
      </c>
      <c r="O24" s="11"/>
      <c r="P24" s="13"/>
      <c r="Q24" s="13"/>
      <c r="R24" s="13"/>
      <c r="S24" s="13"/>
      <c r="T24" s="13"/>
      <c r="U24" s="13"/>
      <c r="V24" s="14"/>
    </row>
    <row r="25" spans="2:22" ht="15.75" thickBot="1" x14ac:dyDescent="0.3">
      <c r="L25" s="16"/>
      <c r="N25" s="32"/>
    </row>
    <row r="26" spans="2:22" x14ac:dyDescent="0.25">
      <c r="B26" s="17" t="s">
        <v>27</v>
      </c>
      <c r="C26" s="3" t="s">
        <v>0</v>
      </c>
      <c r="D26" s="2"/>
      <c r="E26" s="5"/>
      <c r="F26" s="5"/>
      <c r="G26" s="5"/>
      <c r="H26" s="5"/>
      <c r="I26" s="5"/>
      <c r="J26" s="5"/>
      <c r="K26" s="6"/>
      <c r="L26" s="16"/>
      <c r="M26" s="17" t="s">
        <v>28</v>
      </c>
      <c r="N26" s="29" t="s">
        <v>0</v>
      </c>
      <c r="O26" s="2"/>
      <c r="P26" s="5"/>
      <c r="Q26" s="5"/>
      <c r="R26" s="5"/>
      <c r="S26" s="5"/>
      <c r="T26" s="5"/>
      <c r="U26" s="5"/>
      <c r="V26" s="6"/>
    </row>
    <row r="27" spans="2:22" x14ac:dyDescent="0.25">
      <c r="B27" s="9"/>
      <c r="C27" s="9" t="s">
        <v>29</v>
      </c>
      <c r="D27" s="8"/>
      <c r="E27" s="10"/>
      <c r="F27" s="10"/>
      <c r="G27" s="10"/>
      <c r="H27" s="10"/>
      <c r="I27" s="10"/>
      <c r="J27" s="10"/>
      <c r="K27" s="7"/>
      <c r="L27" s="16"/>
      <c r="M27" s="9"/>
      <c r="N27" s="30" t="s">
        <v>30</v>
      </c>
      <c r="O27" s="8"/>
      <c r="P27" s="10"/>
      <c r="Q27" s="10"/>
      <c r="R27" s="10"/>
      <c r="S27" s="10"/>
      <c r="T27" s="10"/>
      <c r="U27" s="10"/>
      <c r="V27" s="7"/>
    </row>
    <row r="28" spans="2:22" x14ac:dyDescent="0.25">
      <c r="B28" s="9"/>
      <c r="C28" s="9" t="s">
        <v>0</v>
      </c>
      <c r="D28" s="8"/>
      <c r="E28" s="10"/>
      <c r="F28" s="10"/>
      <c r="G28" s="10"/>
      <c r="H28" s="10"/>
      <c r="I28" s="10"/>
      <c r="J28" s="10"/>
      <c r="K28" s="7"/>
      <c r="L28" s="16"/>
      <c r="M28" s="9"/>
      <c r="N28" s="30" t="s">
        <v>0</v>
      </c>
      <c r="O28" s="8"/>
      <c r="P28" s="10"/>
      <c r="Q28" s="10"/>
      <c r="R28" s="10"/>
      <c r="S28" s="10"/>
      <c r="T28" s="10"/>
      <c r="U28" s="10"/>
      <c r="V28" s="7"/>
    </row>
    <row r="29" spans="2:22" x14ac:dyDescent="0.25">
      <c r="B29" s="9"/>
      <c r="C29" s="9" t="s">
        <v>0</v>
      </c>
      <c r="D29" s="8"/>
      <c r="E29" s="10"/>
      <c r="F29" s="10"/>
      <c r="G29" s="10"/>
      <c r="H29" s="10"/>
      <c r="I29" s="10"/>
      <c r="J29" s="10"/>
      <c r="K29" s="7"/>
      <c r="L29" s="16"/>
      <c r="M29" s="9"/>
      <c r="N29" s="30" t="s">
        <v>0</v>
      </c>
      <c r="O29" s="8"/>
      <c r="P29" s="10"/>
      <c r="Q29" s="10"/>
      <c r="R29" s="10"/>
      <c r="S29" s="10"/>
      <c r="T29" s="10"/>
      <c r="U29" s="10"/>
      <c r="V29" s="7"/>
    </row>
    <row r="30" spans="2:22" ht="15.75" thickBot="1" x14ac:dyDescent="0.3">
      <c r="B30" s="12"/>
      <c r="C30" s="12" t="s">
        <v>0</v>
      </c>
      <c r="D30" s="11"/>
      <c r="E30" s="13"/>
      <c r="F30" s="13"/>
      <c r="G30" s="13"/>
      <c r="H30" s="13"/>
      <c r="I30" s="13"/>
      <c r="J30" s="13"/>
      <c r="K30" s="14"/>
      <c r="L30" s="16"/>
      <c r="M30" s="12"/>
      <c r="N30" s="31" t="s">
        <v>0</v>
      </c>
      <c r="O30" s="11"/>
      <c r="P30" s="13"/>
      <c r="Q30" s="13"/>
      <c r="R30" s="13"/>
      <c r="S30" s="13"/>
      <c r="T30" s="13"/>
      <c r="U30" s="13"/>
      <c r="V30" s="14"/>
    </row>
    <row r="31" spans="2:22" ht="15.75" thickBot="1" x14ac:dyDescent="0.3">
      <c r="L31" s="16"/>
      <c r="N31" s="32"/>
    </row>
    <row r="32" spans="2:22" x14ac:dyDescent="0.25">
      <c r="B32" s="17" t="s">
        <v>1</v>
      </c>
      <c r="C32" s="29" t="s">
        <v>0</v>
      </c>
      <c r="D32" s="2"/>
      <c r="E32" s="5"/>
      <c r="F32" s="5"/>
      <c r="G32" s="5"/>
      <c r="H32" s="5"/>
      <c r="I32" s="5"/>
      <c r="J32" s="5"/>
      <c r="K32" s="6"/>
      <c r="L32" s="16"/>
      <c r="M32" s="40" t="s">
        <v>33</v>
      </c>
      <c r="N32" s="41" t="s">
        <v>0</v>
      </c>
      <c r="O32" s="36"/>
      <c r="P32" s="37"/>
      <c r="Q32" s="38"/>
      <c r="R32" s="38"/>
      <c r="S32" s="38"/>
      <c r="T32" s="38"/>
      <c r="U32" s="38"/>
      <c r="V32" s="39"/>
    </row>
    <row r="33" spans="2:22" x14ac:dyDescent="0.25">
      <c r="B33" s="9"/>
      <c r="C33" s="35" t="s">
        <v>0</v>
      </c>
      <c r="D33" s="8"/>
      <c r="E33" s="10"/>
      <c r="F33" s="10"/>
      <c r="G33" s="10"/>
      <c r="H33" s="10"/>
      <c r="I33" s="10"/>
      <c r="J33" s="10"/>
      <c r="K33" s="7"/>
      <c r="M33" s="19"/>
      <c r="N33" s="42" t="s">
        <v>34</v>
      </c>
      <c r="O33" s="19"/>
      <c r="P33" s="18"/>
      <c r="Q33" s="20"/>
      <c r="R33" s="20"/>
      <c r="S33" s="20"/>
      <c r="T33" s="20"/>
      <c r="U33" s="20"/>
      <c r="V33" s="21"/>
    </row>
    <row r="34" spans="2:22" x14ac:dyDescent="0.25">
      <c r="B34" s="9"/>
      <c r="C34" s="35" t="s">
        <v>0</v>
      </c>
      <c r="D34" s="8"/>
      <c r="E34" s="10"/>
      <c r="F34" s="10"/>
      <c r="G34" s="10"/>
      <c r="H34" s="10"/>
      <c r="I34" s="10"/>
      <c r="J34" s="10"/>
      <c r="K34" s="7"/>
      <c r="M34" s="19"/>
      <c r="N34" s="43" t="s">
        <v>0</v>
      </c>
      <c r="O34" s="19"/>
      <c r="P34" s="18"/>
      <c r="Q34" s="20"/>
      <c r="R34" s="20"/>
      <c r="S34" s="20"/>
      <c r="T34" s="20"/>
      <c r="U34" s="20"/>
      <c r="V34" s="21"/>
    </row>
    <row r="35" spans="2:22" x14ac:dyDescent="0.25">
      <c r="B35" s="9"/>
      <c r="C35" s="30" t="s">
        <v>0</v>
      </c>
      <c r="D35" s="8"/>
      <c r="E35" s="10"/>
      <c r="F35" s="10"/>
      <c r="G35" s="10"/>
      <c r="H35" s="10"/>
      <c r="I35" s="10"/>
      <c r="J35" s="10"/>
      <c r="K35" s="7"/>
      <c r="M35" s="19"/>
      <c r="N35" s="43" t="s">
        <v>0</v>
      </c>
      <c r="O35" s="19"/>
      <c r="P35" s="18"/>
      <c r="Q35" s="20"/>
      <c r="R35" s="20"/>
      <c r="S35" s="20"/>
      <c r="T35" s="20"/>
      <c r="U35" s="20"/>
      <c r="V35" s="21"/>
    </row>
    <row r="36" spans="2:22" ht="15.75" thickBot="1" x14ac:dyDescent="0.3">
      <c r="B36" s="12"/>
      <c r="C36" s="31" t="s">
        <v>0</v>
      </c>
      <c r="D36" s="11"/>
      <c r="E36" s="13"/>
      <c r="F36" s="13"/>
      <c r="G36" s="13"/>
      <c r="H36" s="13"/>
      <c r="I36" s="13"/>
      <c r="J36" s="13"/>
      <c r="K36" s="14"/>
      <c r="M36" s="23"/>
      <c r="N36" s="44" t="s">
        <v>0</v>
      </c>
      <c r="O36" s="23"/>
      <c r="P36" s="22"/>
      <c r="Q36" s="24"/>
      <c r="R36" s="24"/>
      <c r="S36" s="24"/>
      <c r="T36" s="24"/>
      <c r="U36" s="24"/>
      <c r="V3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view="pageBreakPreview" zoomScale="70" zoomScaleNormal="75" zoomScaleSheetLayoutView="70" workbookViewId="0">
      <selection activeCell="E35" sqref="E35"/>
    </sheetView>
  </sheetViews>
  <sheetFormatPr baseColWidth="10" defaultRowHeight="12.75" x14ac:dyDescent="0.2"/>
  <cols>
    <col min="1" max="1" width="25.5703125" style="47" customWidth="1"/>
    <col min="2" max="2" width="15.140625" style="88" customWidth="1"/>
    <col min="3" max="3" width="11.85546875" style="88" customWidth="1"/>
    <col min="4" max="4" width="20.7109375" style="55" customWidth="1"/>
    <col min="5" max="6" width="20.28515625" style="79" customWidth="1"/>
    <col min="7" max="7" width="30" style="79" customWidth="1"/>
    <col min="8" max="8" width="12.28515625" style="55" customWidth="1"/>
    <col min="9" max="9" width="10.85546875" style="55" customWidth="1"/>
    <col min="10" max="10" width="13.42578125" style="55" customWidth="1"/>
    <col min="11" max="11" width="15.85546875" style="55" customWidth="1"/>
    <col min="12" max="13" width="11.42578125" style="55" customWidth="1"/>
    <col min="14" max="14" width="5.140625" style="47" customWidth="1"/>
    <col min="15" max="15" width="20.5703125" style="47" customWidth="1"/>
    <col min="16" max="258" width="11.42578125" style="47"/>
    <col min="259" max="259" width="22.85546875" style="47" customWidth="1"/>
    <col min="260" max="260" width="27.5703125" style="47" customWidth="1"/>
    <col min="261" max="261" width="22.28515625" style="47" customWidth="1"/>
    <col min="262" max="262" width="28" style="47" customWidth="1"/>
    <col min="263" max="263" width="20.28515625" style="47" customWidth="1"/>
    <col min="264" max="264" width="10" style="47" customWidth="1"/>
    <col min="265" max="265" width="10.85546875" style="47" customWidth="1"/>
    <col min="266" max="266" width="13.42578125" style="47" customWidth="1"/>
    <col min="267" max="267" width="15.85546875" style="47" customWidth="1"/>
    <col min="268" max="269" width="11.42578125" style="47"/>
    <col min="270" max="270" width="5.140625" style="47" customWidth="1"/>
    <col min="271" max="271" width="20.5703125" style="47" customWidth="1"/>
    <col min="272" max="514" width="11.42578125" style="47"/>
    <col min="515" max="515" width="22.85546875" style="47" customWidth="1"/>
    <col min="516" max="516" width="27.5703125" style="47" customWidth="1"/>
    <col min="517" max="517" width="22.28515625" style="47" customWidth="1"/>
    <col min="518" max="518" width="28" style="47" customWidth="1"/>
    <col min="519" max="519" width="20.28515625" style="47" customWidth="1"/>
    <col min="520" max="520" width="10" style="47" customWidth="1"/>
    <col min="521" max="521" width="10.85546875" style="47" customWidth="1"/>
    <col min="522" max="522" width="13.42578125" style="47" customWidth="1"/>
    <col min="523" max="523" width="15.85546875" style="47" customWidth="1"/>
    <col min="524" max="525" width="11.42578125" style="47"/>
    <col min="526" max="526" width="5.140625" style="47" customWidth="1"/>
    <col min="527" max="527" width="20.5703125" style="47" customWidth="1"/>
    <col min="528" max="770" width="11.42578125" style="47"/>
    <col min="771" max="771" width="22.85546875" style="47" customWidth="1"/>
    <col min="772" max="772" width="27.5703125" style="47" customWidth="1"/>
    <col min="773" max="773" width="22.28515625" style="47" customWidth="1"/>
    <col min="774" max="774" width="28" style="47" customWidth="1"/>
    <col min="775" max="775" width="20.28515625" style="47" customWidth="1"/>
    <col min="776" max="776" width="10" style="47" customWidth="1"/>
    <col min="777" max="777" width="10.85546875" style="47" customWidth="1"/>
    <col min="778" max="778" width="13.42578125" style="47" customWidth="1"/>
    <col min="779" max="779" width="15.85546875" style="47" customWidth="1"/>
    <col min="780" max="781" width="11.42578125" style="47"/>
    <col min="782" max="782" width="5.140625" style="47" customWidth="1"/>
    <col min="783" max="783" width="20.5703125" style="47" customWidth="1"/>
    <col min="784" max="1026" width="11.42578125" style="47"/>
    <col min="1027" max="1027" width="22.85546875" style="47" customWidth="1"/>
    <col min="1028" max="1028" width="27.5703125" style="47" customWidth="1"/>
    <col min="1029" max="1029" width="22.28515625" style="47" customWidth="1"/>
    <col min="1030" max="1030" width="28" style="47" customWidth="1"/>
    <col min="1031" max="1031" width="20.28515625" style="47" customWidth="1"/>
    <col min="1032" max="1032" width="10" style="47" customWidth="1"/>
    <col min="1033" max="1033" width="10.85546875" style="47" customWidth="1"/>
    <col min="1034" max="1034" width="13.42578125" style="47" customWidth="1"/>
    <col min="1035" max="1035" width="15.85546875" style="47" customWidth="1"/>
    <col min="1036" max="1037" width="11.42578125" style="47"/>
    <col min="1038" max="1038" width="5.140625" style="47" customWidth="1"/>
    <col min="1039" max="1039" width="20.5703125" style="47" customWidth="1"/>
    <col min="1040" max="1282" width="11.42578125" style="47"/>
    <col min="1283" max="1283" width="22.85546875" style="47" customWidth="1"/>
    <col min="1284" max="1284" width="27.5703125" style="47" customWidth="1"/>
    <col min="1285" max="1285" width="22.28515625" style="47" customWidth="1"/>
    <col min="1286" max="1286" width="28" style="47" customWidth="1"/>
    <col min="1287" max="1287" width="20.28515625" style="47" customWidth="1"/>
    <col min="1288" max="1288" width="10" style="47" customWidth="1"/>
    <col min="1289" max="1289" width="10.85546875" style="47" customWidth="1"/>
    <col min="1290" max="1290" width="13.42578125" style="47" customWidth="1"/>
    <col min="1291" max="1291" width="15.85546875" style="47" customWidth="1"/>
    <col min="1292" max="1293" width="11.42578125" style="47"/>
    <col min="1294" max="1294" width="5.140625" style="47" customWidth="1"/>
    <col min="1295" max="1295" width="20.5703125" style="47" customWidth="1"/>
    <col min="1296" max="1538" width="11.42578125" style="47"/>
    <col min="1539" max="1539" width="22.85546875" style="47" customWidth="1"/>
    <col min="1540" max="1540" width="27.5703125" style="47" customWidth="1"/>
    <col min="1541" max="1541" width="22.28515625" style="47" customWidth="1"/>
    <col min="1542" max="1542" width="28" style="47" customWidth="1"/>
    <col min="1543" max="1543" width="20.28515625" style="47" customWidth="1"/>
    <col min="1544" max="1544" width="10" style="47" customWidth="1"/>
    <col min="1545" max="1545" width="10.85546875" style="47" customWidth="1"/>
    <col min="1546" max="1546" width="13.42578125" style="47" customWidth="1"/>
    <col min="1547" max="1547" width="15.85546875" style="47" customWidth="1"/>
    <col min="1548" max="1549" width="11.42578125" style="47"/>
    <col min="1550" max="1550" width="5.140625" style="47" customWidth="1"/>
    <col min="1551" max="1551" width="20.5703125" style="47" customWidth="1"/>
    <col min="1552" max="1794" width="11.42578125" style="47"/>
    <col min="1795" max="1795" width="22.85546875" style="47" customWidth="1"/>
    <col min="1796" max="1796" width="27.5703125" style="47" customWidth="1"/>
    <col min="1797" max="1797" width="22.28515625" style="47" customWidth="1"/>
    <col min="1798" max="1798" width="28" style="47" customWidth="1"/>
    <col min="1799" max="1799" width="20.28515625" style="47" customWidth="1"/>
    <col min="1800" max="1800" width="10" style="47" customWidth="1"/>
    <col min="1801" max="1801" width="10.85546875" style="47" customWidth="1"/>
    <col min="1802" max="1802" width="13.42578125" style="47" customWidth="1"/>
    <col min="1803" max="1803" width="15.85546875" style="47" customWidth="1"/>
    <col min="1804" max="1805" width="11.42578125" style="47"/>
    <col min="1806" max="1806" width="5.140625" style="47" customWidth="1"/>
    <col min="1807" max="1807" width="20.5703125" style="47" customWidth="1"/>
    <col min="1808" max="2050" width="11.42578125" style="47"/>
    <col min="2051" max="2051" width="22.85546875" style="47" customWidth="1"/>
    <col min="2052" max="2052" width="27.5703125" style="47" customWidth="1"/>
    <col min="2053" max="2053" width="22.28515625" style="47" customWidth="1"/>
    <col min="2054" max="2054" width="28" style="47" customWidth="1"/>
    <col min="2055" max="2055" width="20.28515625" style="47" customWidth="1"/>
    <col min="2056" max="2056" width="10" style="47" customWidth="1"/>
    <col min="2057" max="2057" width="10.85546875" style="47" customWidth="1"/>
    <col min="2058" max="2058" width="13.42578125" style="47" customWidth="1"/>
    <col min="2059" max="2059" width="15.85546875" style="47" customWidth="1"/>
    <col min="2060" max="2061" width="11.42578125" style="47"/>
    <col min="2062" max="2062" width="5.140625" style="47" customWidth="1"/>
    <col min="2063" max="2063" width="20.5703125" style="47" customWidth="1"/>
    <col min="2064" max="2306" width="11.42578125" style="47"/>
    <col min="2307" max="2307" width="22.85546875" style="47" customWidth="1"/>
    <col min="2308" max="2308" width="27.5703125" style="47" customWidth="1"/>
    <col min="2309" max="2309" width="22.28515625" style="47" customWidth="1"/>
    <col min="2310" max="2310" width="28" style="47" customWidth="1"/>
    <col min="2311" max="2311" width="20.28515625" style="47" customWidth="1"/>
    <col min="2312" max="2312" width="10" style="47" customWidth="1"/>
    <col min="2313" max="2313" width="10.85546875" style="47" customWidth="1"/>
    <col min="2314" max="2314" width="13.42578125" style="47" customWidth="1"/>
    <col min="2315" max="2315" width="15.85546875" style="47" customWidth="1"/>
    <col min="2316" max="2317" width="11.42578125" style="47"/>
    <col min="2318" max="2318" width="5.140625" style="47" customWidth="1"/>
    <col min="2319" max="2319" width="20.5703125" style="47" customWidth="1"/>
    <col min="2320" max="2562" width="11.42578125" style="47"/>
    <col min="2563" max="2563" width="22.85546875" style="47" customWidth="1"/>
    <col min="2564" max="2564" width="27.5703125" style="47" customWidth="1"/>
    <col min="2565" max="2565" width="22.28515625" style="47" customWidth="1"/>
    <col min="2566" max="2566" width="28" style="47" customWidth="1"/>
    <col min="2567" max="2567" width="20.28515625" style="47" customWidth="1"/>
    <col min="2568" max="2568" width="10" style="47" customWidth="1"/>
    <col min="2569" max="2569" width="10.85546875" style="47" customWidth="1"/>
    <col min="2570" max="2570" width="13.42578125" style="47" customWidth="1"/>
    <col min="2571" max="2571" width="15.85546875" style="47" customWidth="1"/>
    <col min="2572" max="2573" width="11.42578125" style="47"/>
    <col min="2574" max="2574" width="5.140625" style="47" customWidth="1"/>
    <col min="2575" max="2575" width="20.5703125" style="47" customWidth="1"/>
    <col min="2576" max="2818" width="11.42578125" style="47"/>
    <col min="2819" max="2819" width="22.85546875" style="47" customWidth="1"/>
    <col min="2820" max="2820" width="27.5703125" style="47" customWidth="1"/>
    <col min="2821" max="2821" width="22.28515625" style="47" customWidth="1"/>
    <col min="2822" max="2822" width="28" style="47" customWidth="1"/>
    <col min="2823" max="2823" width="20.28515625" style="47" customWidth="1"/>
    <col min="2824" max="2824" width="10" style="47" customWidth="1"/>
    <col min="2825" max="2825" width="10.85546875" style="47" customWidth="1"/>
    <col min="2826" max="2826" width="13.42578125" style="47" customWidth="1"/>
    <col min="2827" max="2827" width="15.85546875" style="47" customWidth="1"/>
    <col min="2828" max="2829" width="11.42578125" style="47"/>
    <col min="2830" max="2830" width="5.140625" style="47" customWidth="1"/>
    <col min="2831" max="2831" width="20.5703125" style="47" customWidth="1"/>
    <col min="2832" max="3074" width="11.42578125" style="47"/>
    <col min="3075" max="3075" width="22.85546875" style="47" customWidth="1"/>
    <col min="3076" max="3076" width="27.5703125" style="47" customWidth="1"/>
    <col min="3077" max="3077" width="22.28515625" style="47" customWidth="1"/>
    <col min="3078" max="3078" width="28" style="47" customWidth="1"/>
    <col min="3079" max="3079" width="20.28515625" style="47" customWidth="1"/>
    <col min="3080" max="3080" width="10" style="47" customWidth="1"/>
    <col min="3081" max="3081" width="10.85546875" style="47" customWidth="1"/>
    <col min="3082" max="3082" width="13.42578125" style="47" customWidth="1"/>
    <col min="3083" max="3083" width="15.85546875" style="47" customWidth="1"/>
    <col min="3084" max="3085" width="11.42578125" style="47"/>
    <col min="3086" max="3086" width="5.140625" style="47" customWidth="1"/>
    <col min="3087" max="3087" width="20.5703125" style="47" customWidth="1"/>
    <col min="3088" max="3330" width="11.42578125" style="47"/>
    <col min="3331" max="3331" width="22.85546875" style="47" customWidth="1"/>
    <col min="3332" max="3332" width="27.5703125" style="47" customWidth="1"/>
    <col min="3333" max="3333" width="22.28515625" style="47" customWidth="1"/>
    <col min="3334" max="3334" width="28" style="47" customWidth="1"/>
    <col min="3335" max="3335" width="20.28515625" style="47" customWidth="1"/>
    <col min="3336" max="3336" width="10" style="47" customWidth="1"/>
    <col min="3337" max="3337" width="10.85546875" style="47" customWidth="1"/>
    <col min="3338" max="3338" width="13.42578125" style="47" customWidth="1"/>
    <col min="3339" max="3339" width="15.85546875" style="47" customWidth="1"/>
    <col min="3340" max="3341" width="11.42578125" style="47"/>
    <col min="3342" max="3342" width="5.140625" style="47" customWidth="1"/>
    <col min="3343" max="3343" width="20.5703125" style="47" customWidth="1"/>
    <col min="3344" max="3586" width="11.42578125" style="47"/>
    <col min="3587" max="3587" width="22.85546875" style="47" customWidth="1"/>
    <col min="3588" max="3588" width="27.5703125" style="47" customWidth="1"/>
    <col min="3589" max="3589" width="22.28515625" style="47" customWidth="1"/>
    <col min="3590" max="3590" width="28" style="47" customWidth="1"/>
    <col min="3591" max="3591" width="20.28515625" style="47" customWidth="1"/>
    <col min="3592" max="3592" width="10" style="47" customWidth="1"/>
    <col min="3593" max="3593" width="10.85546875" style="47" customWidth="1"/>
    <col min="3594" max="3594" width="13.42578125" style="47" customWidth="1"/>
    <col min="3595" max="3595" width="15.85546875" style="47" customWidth="1"/>
    <col min="3596" max="3597" width="11.42578125" style="47"/>
    <col min="3598" max="3598" width="5.140625" style="47" customWidth="1"/>
    <col min="3599" max="3599" width="20.5703125" style="47" customWidth="1"/>
    <col min="3600" max="3842" width="11.42578125" style="47"/>
    <col min="3843" max="3843" width="22.85546875" style="47" customWidth="1"/>
    <col min="3844" max="3844" width="27.5703125" style="47" customWidth="1"/>
    <col min="3845" max="3845" width="22.28515625" style="47" customWidth="1"/>
    <col min="3846" max="3846" width="28" style="47" customWidth="1"/>
    <col min="3847" max="3847" width="20.28515625" style="47" customWidth="1"/>
    <col min="3848" max="3848" width="10" style="47" customWidth="1"/>
    <col min="3849" max="3849" width="10.85546875" style="47" customWidth="1"/>
    <col min="3850" max="3850" width="13.42578125" style="47" customWidth="1"/>
    <col min="3851" max="3851" width="15.85546875" style="47" customWidth="1"/>
    <col min="3852" max="3853" width="11.42578125" style="47"/>
    <col min="3854" max="3854" width="5.140625" style="47" customWidth="1"/>
    <col min="3855" max="3855" width="20.5703125" style="47" customWidth="1"/>
    <col min="3856" max="4098" width="11.42578125" style="47"/>
    <col min="4099" max="4099" width="22.85546875" style="47" customWidth="1"/>
    <col min="4100" max="4100" width="27.5703125" style="47" customWidth="1"/>
    <col min="4101" max="4101" width="22.28515625" style="47" customWidth="1"/>
    <col min="4102" max="4102" width="28" style="47" customWidth="1"/>
    <col min="4103" max="4103" width="20.28515625" style="47" customWidth="1"/>
    <col min="4104" max="4104" width="10" style="47" customWidth="1"/>
    <col min="4105" max="4105" width="10.85546875" style="47" customWidth="1"/>
    <col min="4106" max="4106" width="13.42578125" style="47" customWidth="1"/>
    <col min="4107" max="4107" width="15.85546875" style="47" customWidth="1"/>
    <col min="4108" max="4109" width="11.42578125" style="47"/>
    <col min="4110" max="4110" width="5.140625" style="47" customWidth="1"/>
    <col min="4111" max="4111" width="20.5703125" style="47" customWidth="1"/>
    <col min="4112" max="4354" width="11.42578125" style="47"/>
    <col min="4355" max="4355" width="22.85546875" style="47" customWidth="1"/>
    <col min="4356" max="4356" width="27.5703125" style="47" customWidth="1"/>
    <col min="4357" max="4357" width="22.28515625" style="47" customWidth="1"/>
    <col min="4358" max="4358" width="28" style="47" customWidth="1"/>
    <col min="4359" max="4359" width="20.28515625" style="47" customWidth="1"/>
    <col min="4360" max="4360" width="10" style="47" customWidth="1"/>
    <col min="4361" max="4361" width="10.85546875" style="47" customWidth="1"/>
    <col min="4362" max="4362" width="13.42578125" style="47" customWidth="1"/>
    <col min="4363" max="4363" width="15.85546875" style="47" customWidth="1"/>
    <col min="4364" max="4365" width="11.42578125" style="47"/>
    <col min="4366" max="4366" width="5.140625" style="47" customWidth="1"/>
    <col min="4367" max="4367" width="20.5703125" style="47" customWidth="1"/>
    <col min="4368" max="4610" width="11.42578125" style="47"/>
    <col min="4611" max="4611" width="22.85546875" style="47" customWidth="1"/>
    <col min="4612" max="4612" width="27.5703125" style="47" customWidth="1"/>
    <col min="4613" max="4613" width="22.28515625" style="47" customWidth="1"/>
    <col min="4614" max="4614" width="28" style="47" customWidth="1"/>
    <col min="4615" max="4615" width="20.28515625" style="47" customWidth="1"/>
    <col min="4616" max="4616" width="10" style="47" customWidth="1"/>
    <col min="4617" max="4617" width="10.85546875" style="47" customWidth="1"/>
    <col min="4618" max="4618" width="13.42578125" style="47" customWidth="1"/>
    <col min="4619" max="4619" width="15.85546875" style="47" customWidth="1"/>
    <col min="4620" max="4621" width="11.42578125" style="47"/>
    <col min="4622" max="4622" width="5.140625" style="47" customWidth="1"/>
    <col min="4623" max="4623" width="20.5703125" style="47" customWidth="1"/>
    <col min="4624" max="4866" width="11.42578125" style="47"/>
    <col min="4867" max="4867" width="22.85546875" style="47" customWidth="1"/>
    <col min="4868" max="4868" width="27.5703125" style="47" customWidth="1"/>
    <col min="4869" max="4869" width="22.28515625" style="47" customWidth="1"/>
    <col min="4870" max="4870" width="28" style="47" customWidth="1"/>
    <col min="4871" max="4871" width="20.28515625" style="47" customWidth="1"/>
    <col min="4872" max="4872" width="10" style="47" customWidth="1"/>
    <col min="4873" max="4873" width="10.85546875" style="47" customWidth="1"/>
    <col min="4874" max="4874" width="13.42578125" style="47" customWidth="1"/>
    <col min="4875" max="4875" width="15.85546875" style="47" customWidth="1"/>
    <col min="4876" max="4877" width="11.42578125" style="47"/>
    <col min="4878" max="4878" width="5.140625" style="47" customWidth="1"/>
    <col min="4879" max="4879" width="20.5703125" style="47" customWidth="1"/>
    <col min="4880" max="5122" width="11.42578125" style="47"/>
    <col min="5123" max="5123" width="22.85546875" style="47" customWidth="1"/>
    <col min="5124" max="5124" width="27.5703125" style="47" customWidth="1"/>
    <col min="5125" max="5125" width="22.28515625" style="47" customWidth="1"/>
    <col min="5126" max="5126" width="28" style="47" customWidth="1"/>
    <col min="5127" max="5127" width="20.28515625" style="47" customWidth="1"/>
    <col min="5128" max="5128" width="10" style="47" customWidth="1"/>
    <col min="5129" max="5129" width="10.85546875" style="47" customWidth="1"/>
    <col min="5130" max="5130" width="13.42578125" style="47" customWidth="1"/>
    <col min="5131" max="5131" width="15.85546875" style="47" customWidth="1"/>
    <col min="5132" max="5133" width="11.42578125" style="47"/>
    <col min="5134" max="5134" width="5.140625" style="47" customWidth="1"/>
    <col min="5135" max="5135" width="20.5703125" style="47" customWidth="1"/>
    <col min="5136" max="5378" width="11.42578125" style="47"/>
    <col min="5379" max="5379" width="22.85546875" style="47" customWidth="1"/>
    <col min="5380" max="5380" width="27.5703125" style="47" customWidth="1"/>
    <col min="5381" max="5381" width="22.28515625" style="47" customWidth="1"/>
    <col min="5382" max="5382" width="28" style="47" customWidth="1"/>
    <col min="5383" max="5383" width="20.28515625" style="47" customWidth="1"/>
    <col min="5384" max="5384" width="10" style="47" customWidth="1"/>
    <col min="5385" max="5385" width="10.85546875" style="47" customWidth="1"/>
    <col min="5386" max="5386" width="13.42578125" style="47" customWidth="1"/>
    <col min="5387" max="5387" width="15.85546875" style="47" customWidth="1"/>
    <col min="5388" max="5389" width="11.42578125" style="47"/>
    <col min="5390" max="5390" width="5.140625" style="47" customWidth="1"/>
    <col min="5391" max="5391" width="20.5703125" style="47" customWidth="1"/>
    <col min="5392" max="5634" width="11.42578125" style="47"/>
    <col min="5635" max="5635" width="22.85546875" style="47" customWidth="1"/>
    <col min="5636" max="5636" width="27.5703125" style="47" customWidth="1"/>
    <col min="5637" max="5637" width="22.28515625" style="47" customWidth="1"/>
    <col min="5638" max="5638" width="28" style="47" customWidth="1"/>
    <col min="5639" max="5639" width="20.28515625" style="47" customWidth="1"/>
    <col min="5640" max="5640" width="10" style="47" customWidth="1"/>
    <col min="5641" max="5641" width="10.85546875" style="47" customWidth="1"/>
    <col min="5642" max="5642" width="13.42578125" style="47" customWidth="1"/>
    <col min="5643" max="5643" width="15.85546875" style="47" customWidth="1"/>
    <col min="5644" max="5645" width="11.42578125" style="47"/>
    <col min="5646" max="5646" width="5.140625" style="47" customWidth="1"/>
    <col min="5647" max="5647" width="20.5703125" style="47" customWidth="1"/>
    <col min="5648" max="5890" width="11.42578125" style="47"/>
    <col min="5891" max="5891" width="22.85546875" style="47" customWidth="1"/>
    <col min="5892" max="5892" width="27.5703125" style="47" customWidth="1"/>
    <col min="5893" max="5893" width="22.28515625" style="47" customWidth="1"/>
    <col min="5894" max="5894" width="28" style="47" customWidth="1"/>
    <col min="5895" max="5895" width="20.28515625" style="47" customWidth="1"/>
    <col min="5896" max="5896" width="10" style="47" customWidth="1"/>
    <col min="5897" max="5897" width="10.85546875" style="47" customWidth="1"/>
    <col min="5898" max="5898" width="13.42578125" style="47" customWidth="1"/>
    <col min="5899" max="5899" width="15.85546875" style="47" customWidth="1"/>
    <col min="5900" max="5901" width="11.42578125" style="47"/>
    <col min="5902" max="5902" width="5.140625" style="47" customWidth="1"/>
    <col min="5903" max="5903" width="20.5703125" style="47" customWidth="1"/>
    <col min="5904" max="6146" width="11.42578125" style="47"/>
    <col min="6147" max="6147" width="22.85546875" style="47" customWidth="1"/>
    <col min="6148" max="6148" width="27.5703125" style="47" customWidth="1"/>
    <col min="6149" max="6149" width="22.28515625" style="47" customWidth="1"/>
    <col min="6150" max="6150" width="28" style="47" customWidth="1"/>
    <col min="6151" max="6151" width="20.28515625" style="47" customWidth="1"/>
    <col min="6152" max="6152" width="10" style="47" customWidth="1"/>
    <col min="6153" max="6153" width="10.85546875" style="47" customWidth="1"/>
    <col min="6154" max="6154" width="13.42578125" style="47" customWidth="1"/>
    <col min="6155" max="6155" width="15.85546875" style="47" customWidth="1"/>
    <col min="6156" max="6157" width="11.42578125" style="47"/>
    <col min="6158" max="6158" width="5.140625" style="47" customWidth="1"/>
    <col min="6159" max="6159" width="20.5703125" style="47" customWidth="1"/>
    <col min="6160" max="6402" width="11.42578125" style="47"/>
    <col min="6403" max="6403" width="22.85546875" style="47" customWidth="1"/>
    <col min="6404" max="6404" width="27.5703125" style="47" customWidth="1"/>
    <col min="6405" max="6405" width="22.28515625" style="47" customWidth="1"/>
    <col min="6406" max="6406" width="28" style="47" customWidth="1"/>
    <col min="6407" max="6407" width="20.28515625" style="47" customWidth="1"/>
    <col min="6408" max="6408" width="10" style="47" customWidth="1"/>
    <col min="6409" max="6409" width="10.85546875" style="47" customWidth="1"/>
    <col min="6410" max="6410" width="13.42578125" style="47" customWidth="1"/>
    <col min="6411" max="6411" width="15.85546875" style="47" customWidth="1"/>
    <col min="6412" max="6413" width="11.42578125" style="47"/>
    <col min="6414" max="6414" width="5.140625" style="47" customWidth="1"/>
    <col min="6415" max="6415" width="20.5703125" style="47" customWidth="1"/>
    <col min="6416" max="6658" width="11.42578125" style="47"/>
    <col min="6659" max="6659" width="22.85546875" style="47" customWidth="1"/>
    <col min="6660" max="6660" width="27.5703125" style="47" customWidth="1"/>
    <col min="6661" max="6661" width="22.28515625" style="47" customWidth="1"/>
    <col min="6662" max="6662" width="28" style="47" customWidth="1"/>
    <col min="6663" max="6663" width="20.28515625" style="47" customWidth="1"/>
    <col min="6664" max="6664" width="10" style="47" customWidth="1"/>
    <col min="6665" max="6665" width="10.85546875" style="47" customWidth="1"/>
    <col min="6666" max="6666" width="13.42578125" style="47" customWidth="1"/>
    <col min="6667" max="6667" width="15.85546875" style="47" customWidth="1"/>
    <col min="6668" max="6669" width="11.42578125" style="47"/>
    <col min="6670" max="6670" width="5.140625" style="47" customWidth="1"/>
    <col min="6671" max="6671" width="20.5703125" style="47" customWidth="1"/>
    <col min="6672" max="6914" width="11.42578125" style="47"/>
    <col min="6915" max="6915" width="22.85546875" style="47" customWidth="1"/>
    <col min="6916" max="6916" width="27.5703125" style="47" customWidth="1"/>
    <col min="6917" max="6917" width="22.28515625" style="47" customWidth="1"/>
    <col min="6918" max="6918" width="28" style="47" customWidth="1"/>
    <col min="6919" max="6919" width="20.28515625" style="47" customWidth="1"/>
    <col min="6920" max="6920" width="10" style="47" customWidth="1"/>
    <col min="6921" max="6921" width="10.85546875" style="47" customWidth="1"/>
    <col min="6922" max="6922" width="13.42578125" style="47" customWidth="1"/>
    <col min="6923" max="6923" width="15.85546875" style="47" customWidth="1"/>
    <col min="6924" max="6925" width="11.42578125" style="47"/>
    <col min="6926" max="6926" width="5.140625" style="47" customWidth="1"/>
    <col min="6927" max="6927" width="20.5703125" style="47" customWidth="1"/>
    <col min="6928" max="7170" width="11.42578125" style="47"/>
    <col min="7171" max="7171" width="22.85546875" style="47" customWidth="1"/>
    <col min="7172" max="7172" width="27.5703125" style="47" customWidth="1"/>
    <col min="7173" max="7173" width="22.28515625" style="47" customWidth="1"/>
    <col min="7174" max="7174" width="28" style="47" customWidth="1"/>
    <col min="7175" max="7175" width="20.28515625" style="47" customWidth="1"/>
    <col min="7176" max="7176" width="10" style="47" customWidth="1"/>
    <col min="7177" max="7177" width="10.85546875" style="47" customWidth="1"/>
    <col min="7178" max="7178" width="13.42578125" style="47" customWidth="1"/>
    <col min="7179" max="7179" width="15.85546875" style="47" customWidth="1"/>
    <col min="7180" max="7181" width="11.42578125" style="47"/>
    <col min="7182" max="7182" width="5.140625" style="47" customWidth="1"/>
    <col min="7183" max="7183" width="20.5703125" style="47" customWidth="1"/>
    <col min="7184" max="7426" width="11.42578125" style="47"/>
    <col min="7427" max="7427" width="22.85546875" style="47" customWidth="1"/>
    <col min="7428" max="7428" width="27.5703125" style="47" customWidth="1"/>
    <col min="7429" max="7429" width="22.28515625" style="47" customWidth="1"/>
    <col min="7430" max="7430" width="28" style="47" customWidth="1"/>
    <col min="7431" max="7431" width="20.28515625" style="47" customWidth="1"/>
    <col min="7432" max="7432" width="10" style="47" customWidth="1"/>
    <col min="7433" max="7433" width="10.85546875" style="47" customWidth="1"/>
    <col min="7434" max="7434" width="13.42578125" style="47" customWidth="1"/>
    <col min="7435" max="7435" width="15.85546875" style="47" customWidth="1"/>
    <col min="7436" max="7437" width="11.42578125" style="47"/>
    <col min="7438" max="7438" width="5.140625" style="47" customWidth="1"/>
    <col min="7439" max="7439" width="20.5703125" style="47" customWidth="1"/>
    <col min="7440" max="7682" width="11.42578125" style="47"/>
    <col min="7683" max="7683" width="22.85546875" style="47" customWidth="1"/>
    <col min="7684" max="7684" width="27.5703125" style="47" customWidth="1"/>
    <col min="7685" max="7685" width="22.28515625" style="47" customWidth="1"/>
    <col min="7686" max="7686" width="28" style="47" customWidth="1"/>
    <col min="7687" max="7687" width="20.28515625" style="47" customWidth="1"/>
    <col min="7688" max="7688" width="10" style="47" customWidth="1"/>
    <col min="7689" max="7689" width="10.85546875" style="47" customWidth="1"/>
    <col min="7690" max="7690" width="13.42578125" style="47" customWidth="1"/>
    <col min="7691" max="7691" width="15.85546875" style="47" customWidth="1"/>
    <col min="7692" max="7693" width="11.42578125" style="47"/>
    <col min="7694" max="7694" width="5.140625" style="47" customWidth="1"/>
    <col min="7695" max="7695" width="20.5703125" style="47" customWidth="1"/>
    <col min="7696" max="7938" width="11.42578125" style="47"/>
    <col min="7939" max="7939" width="22.85546875" style="47" customWidth="1"/>
    <col min="7940" max="7940" width="27.5703125" style="47" customWidth="1"/>
    <col min="7941" max="7941" width="22.28515625" style="47" customWidth="1"/>
    <col min="7942" max="7942" width="28" style="47" customWidth="1"/>
    <col min="7943" max="7943" width="20.28515625" style="47" customWidth="1"/>
    <col min="7944" max="7944" width="10" style="47" customWidth="1"/>
    <col min="7945" max="7945" width="10.85546875" style="47" customWidth="1"/>
    <col min="7946" max="7946" width="13.42578125" style="47" customWidth="1"/>
    <col min="7947" max="7947" width="15.85546875" style="47" customWidth="1"/>
    <col min="7948" max="7949" width="11.42578125" style="47"/>
    <col min="7950" max="7950" width="5.140625" style="47" customWidth="1"/>
    <col min="7951" max="7951" width="20.5703125" style="47" customWidth="1"/>
    <col min="7952" max="8194" width="11.42578125" style="47"/>
    <col min="8195" max="8195" width="22.85546875" style="47" customWidth="1"/>
    <col min="8196" max="8196" width="27.5703125" style="47" customWidth="1"/>
    <col min="8197" max="8197" width="22.28515625" style="47" customWidth="1"/>
    <col min="8198" max="8198" width="28" style="47" customWidth="1"/>
    <col min="8199" max="8199" width="20.28515625" style="47" customWidth="1"/>
    <col min="8200" max="8200" width="10" style="47" customWidth="1"/>
    <col min="8201" max="8201" width="10.85546875" style="47" customWidth="1"/>
    <col min="8202" max="8202" width="13.42578125" style="47" customWidth="1"/>
    <col min="8203" max="8203" width="15.85546875" style="47" customWidth="1"/>
    <col min="8204" max="8205" width="11.42578125" style="47"/>
    <col min="8206" max="8206" width="5.140625" style="47" customWidth="1"/>
    <col min="8207" max="8207" width="20.5703125" style="47" customWidth="1"/>
    <col min="8208" max="8450" width="11.42578125" style="47"/>
    <col min="8451" max="8451" width="22.85546875" style="47" customWidth="1"/>
    <col min="8452" max="8452" width="27.5703125" style="47" customWidth="1"/>
    <col min="8453" max="8453" width="22.28515625" style="47" customWidth="1"/>
    <col min="8454" max="8454" width="28" style="47" customWidth="1"/>
    <col min="8455" max="8455" width="20.28515625" style="47" customWidth="1"/>
    <col min="8456" max="8456" width="10" style="47" customWidth="1"/>
    <col min="8457" max="8457" width="10.85546875" style="47" customWidth="1"/>
    <col min="8458" max="8458" width="13.42578125" style="47" customWidth="1"/>
    <col min="8459" max="8459" width="15.85546875" style="47" customWidth="1"/>
    <col min="8460" max="8461" width="11.42578125" style="47"/>
    <col min="8462" max="8462" width="5.140625" style="47" customWidth="1"/>
    <col min="8463" max="8463" width="20.5703125" style="47" customWidth="1"/>
    <col min="8464" max="8706" width="11.42578125" style="47"/>
    <col min="8707" max="8707" width="22.85546875" style="47" customWidth="1"/>
    <col min="8708" max="8708" width="27.5703125" style="47" customWidth="1"/>
    <col min="8709" max="8709" width="22.28515625" style="47" customWidth="1"/>
    <col min="8710" max="8710" width="28" style="47" customWidth="1"/>
    <col min="8711" max="8711" width="20.28515625" style="47" customWidth="1"/>
    <col min="8712" max="8712" width="10" style="47" customWidth="1"/>
    <col min="8713" max="8713" width="10.85546875" style="47" customWidth="1"/>
    <col min="8714" max="8714" width="13.42578125" style="47" customWidth="1"/>
    <col min="8715" max="8715" width="15.85546875" style="47" customWidth="1"/>
    <col min="8716" max="8717" width="11.42578125" style="47"/>
    <col min="8718" max="8718" width="5.140625" style="47" customWidth="1"/>
    <col min="8719" max="8719" width="20.5703125" style="47" customWidth="1"/>
    <col min="8720" max="8962" width="11.42578125" style="47"/>
    <col min="8963" max="8963" width="22.85546875" style="47" customWidth="1"/>
    <col min="8964" max="8964" width="27.5703125" style="47" customWidth="1"/>
    <col min="8965" max="8965" width="22.28515625" style="47" customWidth="1"/>
    <col min="8966" max="8966" width="28" style="47" customWidth="1"/>
    <col min="8967" max="8967" width="20.28515625" style="47" customWidth="1"/>
    <col min="8968" max="8968" width="10" style="47" customWidth="1"/>
    <col min="8969" max="8969" width="10.85546875" style="47" customWidth="1"/>
    <col min="8970" max="8970" width="13.42578125" style="47" customWidth="1"/>
    <col min="8971" max="8971" width="15.85546875" style="47" customWidth="1"/>
    <col min="8972" max="8973" width="11.42578125" style="47"/>
    <col min="8974" max="8974" width="5.140625" style="47" customWidth="1"/>
    <col min="8975" max="8975" width="20.5703125" style="47" customWidth="1"/>
    <col min="8976" max="9218" width="11.42578125" style="47"/>
    <col min="9219" max="9219" width="22.85546875" style="47" customWidth="1"/>
    <col min="9220" max="9220" width="27.5703125" style="47" customWidth="1"/>
    <col min="9221" max="9221" width="22.28515625" style="47" customWidth="1"/>
    <col min="9222" max="9222" width="28" style="47" customWidth="1"/>
    <col min="9223" max="9223" width="20.28515625" style="47" customWidth="1"/>
    <col min="9224" max="9224" width="10" style="47" customWidth="1"/>
    <col min="9225" max="9225" width="10.85546875" style="47" customWidth="1"/>
    <col min="9226" max="9226" width="13.42578125" style="47" customWidth="1"/>
    <col min="9227" max="9227" width="15.85546875" style="47" customWidth="1"/>
    <col min="9228" max="9229" width="11.42578125" style="47"/>
    <col min="9230" max="9230" width="5.140625" style="47" customWidth="1"/>
    <col min="9231" max="9231" width="20.5703125" style="47" customWidth="1"/>
    <col min="9232" max="9474" width="11.42578125" style="47"/>
    <col min="9475" max="9475" width="22.85546875" style="47" customWidth="1"/>
    <col min="9476" max="9476" width="27.5703125" style="47" customWidth="1"/>
    <col min="9477" max="9477" width="22.28515625" style="47" customWidth="1"/>
    <col min="9478" max="9478" width="28" style="47" customWidth="1"/>
    <col min="9479" max="9479" width="20.28515625" style="47" customWidth="1"/>
    <col min="9480" max="9480" width="10" style="47" customWidth="1"/>
    <col min="9481" max="9481" width="10.85546875" style="47" customWidth="1"/>
    <col min="9482" max="9482" width="13.42578125" style="47" customWidth="1"/>
    <col min="9483" max="9483" width="15.85546875" style="47" customWidth="1"/>
    <col min="9484" max="9485" width="11.42578125" style="47"/>
    <col min="9486" max="9486" width="5.140625" style="47" customWidth="1"/>
    <col min="9487" max="9487" width="20.5703125" style="47" customWidth="1"/>
    <col min="9488" max="9730" width="11.42578125" style="47"/>
    <col min="9731" max="9731" width="22.85546875" style="47" customWidth="1"/>
    <col min="9732" max="9732" width="27.5703125" style="47" customWidth="1"/>
    <col min="9733" max="9733" width="22.28515625" style="47" customWidth="1"/>
    <col min="9734" max="9734" width="28" style="47" customWidth="1"/>
    <col min="9735" max="9735" width="20.28515625" style="47" customWidth="1"/>
    <col min="9736" max="9736" width="10" style="47" customWidth="1"/>
    <col min="9737" max="9737" width="10.85546875" style="47" customWidth="1"/>
    <col min="9738" max="9738" width="13.42578125" style="47" customWidth="1"/>
    <col min="9739" max="9739" width="15.85546875" style="47" customWidth="1"/>
    <col min="9740" max="9741" width="11.42578125" style="47"/>
    <col min="9742" max="9742" width="5.140625" style="47" customWidth="1"/>
    <col min="9743" max="9743" width="20.5703125" style="47" customWidth="1"/>
    <col min="9744" max="9986" width="11.42578125" style="47"/>
    <col min="9987" max="9987" width="22.85546875" style="47" customWidth="1"/>
    <col min="9988" max="9988" width="27.5703125" style="47" customWidth="1"/>
    <col min="9989" max="9989" width="22.28515625" style="47" customWidth="1"/>
    <col min="9990" max="9990" width="28" style="47" customWidth="1"/>
    <col min="9991" max="9991" width="20.28515625" style="47" customWidth="1"/>
    <col min="9992" max="9992" width="10" style="47" customWidth="1"/>
    <col min="9993" max="9993" width="10.85546875" style="47" customWidth="1"/>
    <col min="9994" max="9994" width="13.42578125" style="47" customWidth="1"/>
    <col min="9995" max="9995" width="15.85546875" style="47" customWidth="1"/>
    <col min="9996" max="9997" width="11.42578125" style="47"/>
    <col min="9998" max="9998" width="5.140625" style="47" customWidth="1"/>
    <col min="9999" max="9999" width="20.5703125" style="47" customWidth="1"/>
    <col min="10000" max="10242" width="11.42578125" style="47"/>
    <col min="10243" max="10243" width="22.85546875" style="47" customWidth="1"/>
    <col min="10244" max="10244" width="27.5703125" style="47" customWidth="1"/>
    <col min="10245" max="10245" width="22.28515625" style="47" customWidth="1"/>
    <col min="10246" max="10246" width="28" style="47" customWidth="1"/>
    <col min="10247" max="10247" width="20.28515625" style="47" customWidth="1"/>
    <col min="10248" max="10248" width="10" style="47" customWidth="1"/>
    <col min="10249" max="10249" width="10.85546875" style="47" customWidth="1"/>
    <col min="10250" max="10250" width="13.42578125" style="47" customWidth="1"/>
    <col min="10251" max="10251" width="15.85546875" style="47" customWidth="1"/>
    <col min="10252" max="10253" width="11.42578125" style="47"/>
    <col min="10254" max="10254" width="5.140625" style="47" customWidth="1"/>
    <col min="10255" max="10255" width="20.5703125" style="47" customWidth="1"/>
    <col min="10256" max="10498" width="11.42578125" style="47"/>
    <col min="10499" max="10499" width="22.85546875" style="47" customWidth="1"/>
    <col min="10500" max="10500" width="27.5703125" style="47" customWidth="1"/>
    <col min="10501" max="10501" width="22.28515625" style="47" customWidth="1"/>
    <col min="10502" max="10502" width="28" style="47" customWidth="1"/>
    <col min="10503" max="10503" width="20.28515625" style="47" customWidth="1"/>
    <col min="10504" max="10504" width="10" style="47" customWidth="1"/>
    <col min="10505" max="10505" width="10.85546875" style="47" customWidth="1"/>
    <col min="10506" max="10506" width="13.42578125" style="47" customWidth="1"/>
    <col min="10507" max="10507" width="15.85546875" style="47" customWidth="1"/>
    <col min="10508" max="10509" width="11.42578125" style="47"/>
    <col min="10510" max="10510" width="5.140625" style="47" customWidth="1"/>
    <col min="10511" max="10511" width="20.5703125" style="47" customWidth="1"/>
    <col min="10512" max="10754" width="11.42578125" style="47"/>
    <col min="10755" max="10755" width="22.85546875" style="47" customWidth="1"/>
    <col min="10756" max="10756" width="27.5703125" style="47" customWidth="1"/>
    <col min="10757" max="10757" width="22.28515625" style="47" customWidth="1"/>
    <col min="10758" max="10758" width="28" style="47" customWidth="1"/>
    <col min="10759" max="10759" width="20.28515625" style="47" customWidth="1"/>
    <col min="10760" max="10760" width="10" style="47" customWidth="1"/>
    <col min="10761" max="10761" width="10.85546875" style="47" customWidth="1"/>
    <col min="10762" max="10762" width="13.42578125" style="47" customWidth="1"/>
    <col min="10763" max="10763" width="15.85546875" style="47" customWidth="1"/>
    <col min="10764" max="10765" width="11.42578125" style="47"/>
    <col min="10766" max="10766" width="5.140625" style="47" customWidth="1"/>
    <col min="10767" max="10767" width="20.5703125" style="47" customWidth="1"/>
    <col min="10768" max="11010" width="11.42578125" style="47"/>
    <col min="11011" max="11011" width="22.85546875" style="47" customWidth="1"/>
    <col min="11012" max="11012" width="27.5703125" style="47" customWidth="1"/>
    <col min="11013" max="11013" width="22.28515625" style="47" customWidth="1"/>
    <col min="11014" max="11014" width="28" style="47" customWidth="1"/>
    <col min="11015" max="11015" width="20.28515625" style="47" customWidth="1"/>
    <col min="11016" max="11016" width="10" style="47" customWidth="1"/>
    <col min="11017" max="11017" width="10.85546875" style="47" customWidth="1"/>
    <col min="11018" max="11018" width="13.42578125" style="47" customWidth="1"/>
    <col min="11019" max="11019" width="15.85546875" style="47" customWidth="1"/>
    <col min="11020" max="11021" width="11.42578125" style="47"/>
    <col min="11022" max="11022" width="5.140625" style="47" customWidth="1"/>
    <col min="11023" max="11023" width="20.5703125" style="47" customWidth="1"/>
    <col min="11024" max="11266" width="11.42578125" style="47"/>
    <col min="11267" max="11267" width="22.85546875" style="47" customWidth="1"/>
    <col min="11268" max="11268" width="27.5703125" style="47" customWidth="1"/>
    <col min="11269" max="11269" width="22.28515625" style="47" customWidth="1"/>
    <col min="11270" max="11270" width="28" style="47" customWidth="1"/>
    <col min="11271" max="11271" width="20.28515625" style="47" customWidth="1"/>
    <col min="11272" max="11272" width="10" style="47" customWidth="1"/>
    <col min="11273" max="11273" width="10.85546875" style="47" customWidth="1"/>
    <col min="11274" max="11274" width="13.42578125" style="47" customWidth="1"/>
    <col min="11275" max="11275" width="15.85546875" style="47" customWidth="1"/>
    <col min="11276" max="11277" width="11.42578125" style="47"/>
    <col min="11278" max="11278" width="5.140625" style="47" customWidth="1"/>
    <col min="11279" max="11279" width="20.5703125" style="47" customWidth="1"/>
    <col min="11280" max="11522" width="11.42578125" style="47"/>
    <col min="11523" max="11523" width="22.85546875" style="47" customWidth="1"/>
    <col min="11524" max="11524" width="27.5703125" style="47" customWidth="1"/>
    <col min="11525" max="11525" width="22.28515625" style="47" customWidth="1"/>
    <col min="11526" max="11526" width="28" style="47" customWidth="1"/>
    <col min="11527" max="11527" width="20.28515625" style="47" customWidth="1"/>
    <col min="11528" max="11528" width="10" style="47" customWidth="1"/>
    <col min="11529" max="11529" width="10.85546875" style="47" customWidth="1"/>
    <col min="11530" max="11530" width="13.42578125" style="47" customWidth="1"/>
    <col min="11531" max="11531" width="15.85546875" style="47" customWidth="1"/>
    <col min="11532" max="11533" width="11.42578125" style="47"/>
    <col min="11534" max="11534" width="5.140625" style="47" customWidth="1"/>
    <col min="11535" max="11535" width="20.5703125" style="47" customWidth="1"/>
    <col min="11536" max="11778" width="11.42578125" style="47"/>
    <col min="11779" max="11779" width="22.85546875" style="47" customWidth="1"/>
    <col min="11780" max="11780" width="27.5703125" style="47" customWidth="1"/>
    <col min="11781" max="11781" width="22.28515625" style="47" customWidth="1"/>
    <col min="11782" max="11782" width="28" style="47" customWidth="1"/>
    <col min="11783" max="11783" width="20.28515625" style="47" customWidth="1"/>
    <col min="11784" max="11784" width="10" style="47" customWidth="1"/>
    <col min="11785" max="11785" width="10.85546875" style="47" customWidth="1"/>
    <col min="11786" max="11786" width="13.42578125" style="47" customWidth="1"/>
    <col min="11787" max="11787" width="15.85546875" style="47" customWidth="1"/>
    <col min="11788" max="11789" width="11.42578125" style="47"/>
    <col min="11790" max="11790" width="5.140625" style="47" customWidth="1"/>
    <col min="11791" max="11791" width="20.5703125" style="47" customWidth="1"/>
    <col min="11792" max="12034" width="11.42578125" style="47"/>
    <col min="12035" max="12035" width="22.85546875" style="47" customWidth="1"/>
    <col min="12036" max="12036" width="27.5703125" style="47" customWidth="1"/>
    <col min="12037" max="12037" width="22.28515625" style="47" customWidth="1"/>
    <col min="12038" max="12038" width="28" style="47" customWidth="1"/>
    <col min="12039" max="12039" width="20.28515625" style="47" customWidth="1"/>
    <col min="12040" max="12040" width="10" style="47" customWidth="1"/>
    <col min="12041" max="12041" width="10.85546875" style="47" customWidth="1"/>
    <col min="12042" max="12042" width="13.42578125" style="47" customWidth="1"/>
    <col min="12043" max="12043" width="15.85546875" style="47" customWidth="1"/>
    <col min="12044" max="12045" width="11.42578125" style="47"/>
    <col min="12046" max="12046" width="5.140625" style="47" customWidth="1"/>
    <col min="12047" max="12047" width="20.5703125" style="47" customWidth="1"/>
    <col min="12048" max="12290" width="11.42578125" style="47"/>
    <col min="12291" max="12291" width="22.85546875" style="47" customWidth="1"/>
    <col min="12292" max="12292" width="27.5703125" style="47" customWidth="1"/>
    <col min="12293" max="12293" width="22.28515625" style="47" customWidth="1"/>
    <col min="12294" max="12294" width="28" style="47" customWidth="1"/>
    <col min="12295" max="12295" width="20.28515625" style="47" customWidth="1"/>
    <col min="12296" max="12296" width="10" style="47" customWidth="1"/>
    <col min="12297" max="12297" width="10.85546875" style="47" customWidth="1"/>
    <col min="12298" max="12298" width="13.42578125" style="47" customWidth="1"/>
    <col min="12299" max="12299" width="15.85546875" style="47" customWidth="1"/>
    <col min="12300" max="12301" width="11.42578125" style="47"/>
    <col min="12302" max="12302" width="5.140625" style="47" customWidth="1"/>
    <col min="12303" max="12303" width="20.5703125" style="47" customWidth="1"/>
    <col min="12304" max="12546" width="11.42578125" style="47"/>
    <col min="12547" max="12547" width="22.85546875" style="47" customWidth="1"/>
    <col min="12548" max="12548" width="27.5703125" style="47" customWidth="1"/>
    <col min="12549" max="12549" width="22.28515625" style="47" customWidth="1"/>
    <col min="12550" max="12550" width="28" style="47" customWidth="1"/>
    <col min="12551" max="12551" width="20.28515625" style="47" customWidth="1"/>
    <col min="12552" max="12552" width="10" style="47" customWidth="1"/>
    <col min="12553" max="12553" width="10.85546875" style="47" customWidth="1"/>
    <col min="12554" max="12554" width="13.42578125" style="47" customWidth="1"/>
    <col min="12555" max="12555" width="15.85546875" style="47" customWidth="1"/>
    <col min="12556" max="12557" width="11.42578125" style="47"/>
    <col min="12558" max="12558" width="5.140625" style="47" customWidth="1"/>
    <col min="12559" max="12559" width="20.5703125" style="47" customWidth="1"/>
    <col min="12560" max="12802" width="11.42578125" style="47"/>
    <col min="12803" max="12803" width="22.85546875" style="47" customWidth="1"/>
    <col min="12804" max="12804" width="27.5703125" style="47" customWidth="1"/>
    <col min="12805" max="12805" width="22.28515625" style="47" customWidth="1"/>
    <col min="12806" max="12806" width="28" style="47" customWidth="1"/>
    <col min="12807" max="12807" width="20.28515625" style="47" customWidth="1"/>
    <col min="12808" max="12808" width="10" style="47" customWidth="1"/>
    <col min="12809" max="12809" width="10.85546875" style="47" customWidth="1"/>
    <col min="12810" max="12810" width="13.42578125" style="47" customWidth="1"/>
    <col min="12811" max="12811" width="15.85546875" style="47" customWidth="1"/>
    <col min="12812" max="12813" width="11.42578125" style="47"/>
    <col min="12814" max="12814" width="5.140625" style="47" customWidth="1"/>
    <col min="12815" max="12815" width="20.5703125" style="47" customWidth="1"/>
    <col min="12816" max="13058" width="11.42578125" style="47"/>
    <col min="13059" max="13059" width="22.85546875" style="47" customWidth="1"/>
    <col min="13060" max="13060" width="27.5703125" style="47" customWidth="1"/>
    <col min="13061" max="13061" width="22.28515625" style="47" customWidth="1"/>
    <col min="13062" max="13062" width="28" style="47" customWidth="1"/>
    <col min="13063" max="13063" width="20.28515625" style="47" customWidth="1"/>
    <col min="13064" max="13064" width="10" style="47" customWidth="1"/>
    <col min="13065" max="13065" width="10.85546875" style="47" customWidth="1"/>
    <col min="13066" max="13066" width="13.42578125" style="47" customWidth="1"/>
    <col min="13067" max="13067" width="15.85546875" style="47" customWidth="1"/>
    <col min="13068" max="13069" width="11.42578125" style="47"/>
    <col min="13070" max="13070" width="5.140625" style="47" customWidth="1"/>
    <col min="13071" max="13071" width="20.5703125" style="47" customWidth="1"/>
    <col min="13072" max="13314" width="11.42578125" style="47"/>
    <col min="13315" max="13315" width="22.85546875" style="47" customWidth="1"/>
    <col min="13316" max="13316" width="27.5703125" style="47" customWidth="1"/>
    <col min="13317" max="13317" width="22.28515625" style="47" customWidth="1"/>
    <col min="13318" max="13318" width="28" style="47" customWidth="1"/>
    <col min="13319" max="13319" width="20.28515625" style="47" customWidth="1"/>
    <col min="13320" max="13320" width="10" style="47" customWidth="1"/>
    <col min="13321" max="13321" width="10.85546875" style="47" customWidth="1"/>
    <col min="13322" max="13322" width="13.42578125" style="47" customWidth="1"/>
    <col min="13323" max="13323" width="15.85546875" style="47" customWidth="1"/>
    <col min="13324" max="13325" width="11.42578125" style="47"/>
    <col min="13326" max="13326" width="5.140625" style="47" customWidth="1"/>
    <col min="13327" max="13327" width="20.5703125" style="47" customWidth="1"/>
    <col min="13328" max="13570" width="11.42578125" style="47"/>
    <col min="13571" max="13571" width="22.85546875" style="47" customWidth="1"/>
    <col min="13572" max="13572" width="27.5703125" style="47" customWidth="1"/>
    <col min="13573" max="13573" width="22.28515625" style="47" customWidth="1"/>
    <col min="13574" max="13574" width="28" style="47" customWidth="1"/>
    <col min="13575" max="13575" width="20.28515625" style="47" customWidth="1"/>
    <col min="13576" max="13576" width="10" style="47" customWidth="1"/>
    <col min="13577" max="13577" width="10.85546875" style="47" customWidth="1"/>
    <col min="13578" max="13578" width="13.42578125" style="47" customWidth="1"/>
    <col min="13579" max="13579" width="15.85546875" style="47" customWidth="1"/>
    <col min="13580" max="13581" width="11.42578125" style="47"/>
    <col min="13582" max="13582" width="5.140625" style="47" customWidth="1"/>
    <col min="13583" max="13583" width="20.5703125" style="47" customWidth="1"/>
    <col min="13584" max="13826" width="11.42578125" style="47"/>
    <col min="13827" max="13827" width="22.85546875" style="47" customWidth="1"/>
    <col min="13828" max="13828" width="27.5703125" style="47" customWidth="1"/>
    <col min="13829" max="13829" width="22.28515625" style="47" customWidth="1"/>
    <col min="13830" max="13830" width="28" style="47" customWidth="1"/>
    <col min="13831" max="13831" width="20.28515625" style="47" customWidth="1"/>
    <col min="13832" max="13832" width="10" style="47" customWidth="1"/>
    <col min="13833" max="13833" width="10.85546875" style="47" customWidth="1"/>
    <col min="13834" max="13834" width="13.42578125" style="47" customWidth="1"/>
    <col min="13835" max="13835" width="15.85546875" style="47" customWidth="1"/>
    <col min="13836" max="13837" width="11.42578125" style="47"/>
    <col min="13838" max="13838" width="5.140625" style="47" customWidth="1"/>
    <col min="13839" max="13839" width="20.5703125" style="47" customWidth="1"/>
    <col min="13840" max="14082" width="11.42578125" style="47"/>
    <col min="14083" max="14083" width="22.85546875" style="47" customWidth="1"/>
    <col min="14084" max="14084" width="27.5703125" style="47" customWidth="1"/>
    <col min="14085" max="14085" width="22.28515625" style="47" customWidth="1"/>
    <col min="14086" max="14086" width="28" style="47" customWidth="1"/>
    <col min="14087" max="14087" width="20.28515625" style="47" customWidth="1"/>
    <col min="14088" max="14088" width="10" style="47" customWidth="1"/>
    <col min="14089" max="14089" width="10.85546875" style="47" customWidth="1"/>
    <col min="14090" max="14090" width="13.42578125" style="47" customWidth="1"/>
    <col min="14091" max="14091" width="15.85546875" style="47" customWidth="1"/>
    <col min="14092" max="14093" width="11.42578125" style="47"/>
    <col min="14094" max="14094" width="5.140625" style="47" customWidth="1"/>
    <col min="14095" max="14095" width="20.5703125" style="47" customWidth="1"/>
    <col min="14096" max="14338" width="11.42578125" style="47"/>
    <col min="14339" max="14339" width="22.85546875" style="47" customWidth="1"/>
    <col min="14340" max="14340" width="27.5703125" style="47" customWidth="1"/>
    <col min="14341" max="14341" width="22.28515625" style="47" customWidth="1"/>
    <col min="14342" max="14342" width="28" style="47" customWidth="1"/>
    <col min="14343" max="14343" width="20.28515625" style="47" customWidth="1"/>
    <col min="14344" max="14344" width="10" style="47" customWidth="1"/>
    <col min="14345" max="14345" width="10.85546875" style="47" customWidth="1"/>
    <col min="14346" max="14346" width="13.42578125" style="47" customWidth="1"/>
    <col min="14347" max="14347" width="15.85546875" style="47" customWidth="1"/>
    <col min="14348" max="14349" width="11.42578125" style="47"/>
    <col min="14350" max="14350" width="5.140625" style="47" customWidth="1"/>
    <col min="14351" max="14351" width="20.5703125" style="47" customWidth="1"/>
    <col min="14352" max="14594" width="11.42578125" style="47"/>
    <col min="14595" max="14595" width="22.85546875" style="47" customWidth="1"/>
    <col min="14596" max="14596" width="27.5703125" style="47" customWidth="1"/>
    <col min="14597" max="14597" width="22.28515625" style="47" customWidth="1"/>
    <col min="14598" max="14598" width="28" style="47" customWidth="1"/>
    <col min="14599" max="14599" width="20.28515625" style="47" customWidth="1"/>
    <col min="14600" max="14600" width="10" style="47" customWidth="1"/>
    <col min="14601" max="14601" width="10.85546875" style="47" customWidth="1"/>
    <col min="14602" max="14602" width="13.42578125" style="47" customWidth="1"/>
    <col min="14603" max="14603" width="15.85546875" style="47" customWidth="1"/>
    <col min="14604" max="14605" width="11.42578125" style="47"/>
    <col min="14606" max="14606" width="5.140625" style="47" customWidth="1"/>
    <col min="14607" max="14607" width="20.5703125" style="47" customWidth="1"/>
    <col min="14608" max="14850" width="11.42578125" style="47"/>
    <col min="14851" max="14851" width="22.85546875" style="47" customWidth="1"/>
    <col min="14852" max="14852" width="27.5703125" style="47" customWidth="1"/>
    <col min="14853" max="14853" width="22.28515625" style="47" customWidth="1"/>
    <col min="14854" max="14854" width="28" style="47" customWidth="1"/>
    <col min="14855" max="14855" width="20.28515625" style="47" customWidth="1"/>
    <col min="14856" max="14856" width="10" style="47" customWidth="1"/>
    <col min="14857" max="14857" width="10.85546875" style="47" customWidth="1"/>
    <col min="14858" max="14858" width="13.42578125" style="47" customWidth="1"/>
    <col min="14859" max="14859" width="15.85546875" style="47" customWidth="1"/>
    <col min="14860" max="14861" width="11.42578125" style="47"/>
    <col min="14862" max="14862" width="5.140625" style="47" customWidth="1"/>
    <col min="14863" max="14863" width="20.5703125" style="47" customWidth="1"/>
    <col min="14864" max="15106" width="11.42578125" style="47"/>
    <col min="15107" max="15107" width="22.85546875" style="47" customWidth="1"/>
    <col min="15108" max="15108" width="27.5703125" style="47" customWidth="1"/>
    <col min="15109" max="15109" width="22.28515625" style="47" customWidth="1"/>
    <col min="15110" max="15110" width="28" style="47" customWidth="1"/>
    <col min="15111" max="15111" width="20.28515625" style="47" customWidth="1"/>
    <col min="15112" max="15112" width="10" style="47" customWidth="1"/>
    <col min="15113" max="15113" width="10.85546875" style="47" customWidth="1"/>
    <col min="15114" max="15114" width="13.42578125" style="47" customWidth="1"/>
    <col min="15115" max="15115" width="15.85546875" style="47" customWidth="1"/>
    <col min="15116" max="15117" width="11.42578125" style="47"/>
    <col min="15118" max="15118" width="5.140625" style="47" customWidth="1"/>
    <col min="15119" max="15119" width="20.5703125" style="47" customWidth="1"/>
    <col min="15120" max="15362" width="11.42578125" style="47"/>
    <col min="15363" max="15363" width="22.85546875" style="47" customWidth="1"/>
    <col min="15364" max="15364" width="27.5703125" style="47" customWidth="1"/>
    <col min="15365" max="15365" width="22.28515625" style="47" customWidth="1"/>
    <col min="15366" max="15366" width="28" style="47" customWidth="1"/>
    <col min="15367" max="15367" width="20.28515625" style="47" customWidth="1"/>
    <col min="15368" max="15368" width="10" style="47" customWidth="1"/>
    <col min="15369" max="15369" width="10.85546875" style="47" customWidth="1"/>
    <col min="15370" max="15370" width="13.42578125" style="47" customWidth="1"/>
    <col min="15371" max="15371" width="15.85546875" style="47" customWidth="1"/>
    <col min="15372" max="15373" width="11.42578125" style="47"/>
    <col min="15374" max="15374" width="5.140625" style="47" customWidth="1"/>
    <col min="15375" max="15375" width="20.5703125" style="47" customWidth="1"/>
    <col min="15376" max="15618" width="11.42578125" style="47"/>
    <col min="15619" max="15619" width="22.85546875" style="47" customWidth="1"/>
    <col min="15620" max="15620" width="27.5703125" style="47" customWidth="1"/>
    <col min="15621" max="15621" width="22.28515625" style="47" customWidth="1"/>
    <col min="15622" max="15622" width="28" style="47" customWidth="1"/>
    <col min="15623" max="15623" width="20.28515625" style="47" customWidth="1"/>
    <col min="15624" max="15624" width="10" style="47" customWidth="1"/>
    <col min="15625" max="15625" width="10.85546875" style="47" customWidth="1"/>
    <col min="15626" max="15626" width="13.42578125" style="47" customWidth="1"/>
    <col min="15627" max="15627" width="15.85546875" style="47" customWidth="1"/>
    <col min="15628" max="15629" width="11.42578125" style="47"/>
    <col min="15630" max="15630" width="5.140625" style="47" customWidth="1"/>
    <col min="15631" max="15631" width="20.5703125" style="47" customWidth="1"/>
    <col min="15632" max="15874" width="11.42578125" style="47"/>
    <col min="15875" max="15875" width="22.85546875" style="47" customWidth="1"/>
    <col min="15876" max="15876" width="27.5703125" style="47" customWidth="1"/>
    <col min="15877" max="15877" width="22.28515625" style="47" customWidth="1"/>
    <col min="15878" max="15878" width="28" style="47" customWidth="1"/>
    <col min="15879" max="15879" width="20.28515625" style="47" customWidth="1"/>
    <col min="15880" max="15880" width="10" style="47" customWidth="1"/>
    <col min="15881" max="15881" width="10.85546875" style="47" customWidth="1"/>
    <col min="15882" max="15882" width="13.42578125" style="47" customWidth="1"/>
    <col min="15883" max="15883" width="15.85546875" style="47" customWidth="1"/>
    <col min="15884" max="15885" width="11.42578125" style="47"/>
    <col min="15886" max="15886" width="5.140625" style="47" customWidth="1"/>
    <col min="15887" max="15887" width="20.5703125" style="47" customWidth="1"/>
    <col min="15888" max="16130" width="11.42578125" style="47"/>
    <col min="16131" max="16131" width="22.85546875" style="47" customWidth="1"/>
    <col min="16132" max="16132" width="27.5703125" style="47" customWidth="1"/>
    <col min="16133" max="16133" width="22.28515625" style="47" customWidth="1"/>
    <col min="16134" max="16134" width="28" style="47" customWidth="1"/>
    <col min="16135" max="16135" width="20.28515625" style="47" customWidth="1"/>
    <col min="16136" max="16136" width="10" style="47" customWidth="1"/>
    <col min="16137" max="16137" width="10.85546875" style="47" customWidth="1"/>
    <col min="16138" max="16138" width="13.42578125" style="47" customWidth="1"/>
    <col min="16139" max="16139" width="15.85546875" style="47" customWidth="1"/>
    <col min="16140" max="16141" width="11.42578125" style="47"/>
    <col min="16142" max="16142" width="5.140625" style="47" customWidth="1"/>
    <col min="16143" max="16143" width="20.5703125" style="47" customWidth="1"/>
    <col min="16144" max="16384" width="11.42578125" style="47"/>
  </cols>
  <sheetData>
    <row r="1" spans="1:15" ht="51" customHeight="1" x14ac:dyDescent="0.2">
      <c r="A1" s="125" t="s">
        <v>37</v>
      </c>
      <c r="B1" s="126"/>
      <c r="C1" s="126"/>
      <c r="D1" s="126"/>
      <c r="E1" s="126"/>
      <c r="F1" s="126"/>
      <c r="G1" s="126"/>
      <c r="H1" s="126"/>
      <c r="I1" s="47"/>
      <c r="J1" s="47"/>
      <c r="K1" s="47"/>
      <c r="L1" s="47"/>
      <c r="M1" s="48"/>
    </row>
    <row r="2" spans="1:15" ht="39.75" customHeight="1" x14ac:dyDescent="0.2">
      <c r="A2" s="127" t="s">
        <v>76</v>
      </c>
      <c r="B2" s="128"/>
      <c r="C2" s="129" t="s">
        <v>75</v>
      </c>
      <c r="D2" s="130"/>
      <c r="E2" s="130"/>
      <c r="F2" s="130"/>
      <c r="G2" s="130"/>
      <c r="H2" s="131"/>
      <c r="I2" s="47"/>
      <c r="J2" s="47"/>
      <c r="K2" s="47"/>
      <c r="L2" s="47"/>
      <c r="M2" s="49"/>
      <c r="N2" s="50"/>
      <c r="O2" s="50"/>
    </row>
    <row r="3" spans="1:15" ht="12" customHeight="1" x14ac:dyDescent="0.2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49"/>
      <c r="N3" s="50"/>
      <c r="O3" s="50"/>
    </row>
    <row r="4" spans="1:15" ht="28.15" customHeight="1" x14ac:dyDescent="0.2">
      <c r="A4" s="134" t="s">
        <v>86</v>
      </c>
      <c r="B4" s="134"/>
      <c r="C4" s="134"/>
      <c r="D4" s="134"/>
      <c r="E4" s="134"/>
      <c r="F4" s="134"/>
      <c r="G4" s="134"/>
      <c r="H4" s="134"/>
      <c r="I4" s="52"/>
      <c r="J4" s="52"/>
      <c r="K4" s="52"/>
      <c r="L4" s="52"/>
      <c r="M4" s="49"/>
      <c r="N4" s="50"/>
      <c r="O4" s="50"/>
    </row>
    <row r="5" spans="1:15" ht="18" customHeight="1" x14ac:dyDescent="0.2">
      <c r="A5" s="134"/>
      <c r="B5" s="134"/>
      <c r="C5" s="134"/>
      <c r="D5" s="134"/>
      <c r="E5" s="134"/>
      <c r="F5" s="134"/>
      <c r="G5" s="134"/>
      <c r="H5" s="134"/>
      <c r="I5" s="52"/>
      <c r="J5" s="52"/>
      <c r="K5" s="52"/>
      <c r="L5" s="52"/>
      <c r="M5" s="49"/>
      <c r="N5" s="50"/>
      <c r="O5" s="50"/>
    </row>
    <row r="6" spans="1:15" ht="21.95" customHeight="1" x14ac:dyDescent="0.25">
      <c r="A6" s="132" t="s">
        <v>38</v>
      </c>
      <c r="B6" s="132"/>
      <c r="C6" s="132"/>
      <c r="D6" s="132"/>
      <c r="E6" s="53">
        <f>D22</f>
        <v>139.84829999999999</v>
      </c>
      <c r="F6" s="54" t="s">
        <v>39</v>
      </c>
      <c r="G6" s="54"/>
      <c r="H6" s="54"/>
      <c r="J6" s="47"/>
      <c r="K6" s="47"/>
      <c r="L6" s="47"/>
      <c r="M6" s="47"/>
    </row>
    <row r="7" spans="1:15" ht="71.25" x14ac:dyDescent="0.2">
      <c r="A7" s="91" t="s">
        <v>40</v>
      </c>
      <c r="B7" s="103" t="s">
        <v>41</v>
      </c>
      <c r="C7" s="103" t="s">
        <v>42</v>
      </c>
      <c r="D7" s="103" t="s">
        <v>43</v>
      </c>
      <c r="E7" s="56"/>
      <c r="F7" s="55"/>
      <c r="G7" s="55"/>
      <c r="J7" s="47"/>
      <c r="K7" s="47"/>
      <c r="L7" s="47"/>
      <c r="M7" s="47"/>
    </row>
    <row r="8" spans="1:15" ht="14.25" x14ac:dyDescent="0.2">
      <c r="A8" s="57" t="s">
        <v>44</v>
      </c>
      <c r="B8" s="105">
        <v>16.71</v>
      </c>
      <c r="C8" s="105">
        <v>2.85</v>
      </c>
      <c r="D8" s="58">
        <f t="shared" ref="D8:D21" si="0">B8*C8</f>
        <v>47.623500000000007</v>
      </c>
      <c r="E8" s="59"/>
      <c r="F8" s="55"/>
      <c r="G8" s="55"/>
      <c r="J8" s="47"/>
      <c r="K8" s="47"/>
      <c r="L8" s="47"/>
      <c r="M8" s="47"/>
    </row>
    <row r="9" spans="1:15" ht="14.25" x14ac:dyDescent="0.2">
      <c r="A9" s="57" t="s">
        <v>45</v>
      </c>
      <c r="B9" s="105">
        <v>4.5599999999999996</v>
      </c>
      <c r="C9" s="105">
        <v>2.85</v>
      </c>
      <c r="D9" s="58">
        <f t="shared" si="0"/>
        <v>12.995999999999999</v>
      </c>
      <c r="E9" s="59"/>
      <c r="F9" s="55"/>
      <c r="G9" s="55"/>
      <c r="J9" s="47"/>
      <c r="K9" s="47"/>
      <c r="L9" s="47"/>
      <c r="M9" s="47"/>
      <c r="N9" s="55"/>
    </row>
    <row r="10" spans="1:15" ht="14.25" x14ac:dyDescent="0.2">
      <c r="A10" s="57" t="s">
        <v>46</v>
      </c>
      <c r="B10" s="105">
        <v>7.14</v>
      </c>
      <c r="C10" s="105">
        <v>2.85</v>
      </c>
      <c r="D10" s="58">
        <f t="shared" si="0"/>
        <v>20.349</v>
      </c>
      <c r="E10" s="59"/>
      <c r="F10" s="55"/>
      <c r="G10" s="55"/>
      <c r="J10" s="47"/>
      <c r="K10" s="47"/>
      <c r="L10" s="47"/>
      <c r="M10" s="47"/>
      <c r="N10" s="55"/>
    </row>
    <row r="11" spans="1:15" ht="14.25" x14ac:dyDescent="0.2">
      <c r="A11" s="60" t="s">
        <v>47</v>
      </c>
      <c r="B11" s="105">
        <v>2.79</v>
      </c>
      <c r="C11" s="105">
        <v>2.52</v>
      </c>
      <c r="D11" s="58">
        <f t="shared" si="0"/>
        <v>7.0308000000000002</v>
      </c>
      <c r="E11" s="59"/>
      <c r="F11" s="55"/>
      <c r="G11" s="55"/>
      <c r="J11" s="47"/>
      <c r="K11" s="47"/>
      <c r="L11" s="47"/>
      <c r="M11" s="47"/>
      <c r="N11" s="55"/>
    </row>
    <row r="12" spans="1:15" ht="14.25" x14ac:dyDescent="0.2">
      <c r="A12" s="60" t="s">
        <v>48</v>
      </c>
      <c r="B12" s="105">
        <v>3</v>
      </c>
      <c r="C12" s="105">
        <v>2.52</v>
      </c>
      <c r="D12" s="58">
        <f t="shared" si="0"/>
        <v>7.5600000000000005</v>
      </c>
      <c r="E12" s="59"/>
      <c r="F12" s="55"/>
      <c r="G12" s="55"/>
      <c r="J12" s="47"/>
      <c r="K12" s="47"/>
      <c r="L12" s="47"/>
      <c r="M12" s="47"/>
      <c r="N12" s="55"/>
    </row>
    <row r="13" spans="1:15" ht="14.25" x14ac:dyDescent="0.2">
      <c r="A13" s="61" t="s">
        <v>49</v>
      </c>
      <c r="B13" s="105">
        <v>5.47</v>
      </c>
      <c r="C13" s="105">
        <v>2.85</v>
      </c>
      <c r="D13" s="58">
        <f t="shared" si="0"/>
        <v>15.589499999999999</v>
      </c>
      <c r="E13" s="59"/>
      <c r="F13" s="55"/>
      <c r="G13" s="55"/>
      <c r="J13" s="47"/>
      <c r="K13" s="47"/>
      <c r="L13" s="47"/>
      <c r="M13" s="47"/>
      <c r="N13" s="55"/>
    </row>
    <row r="14" spans="1:15" ht="14.25" x14ac:dyDescent="0.2">
      <c r="A14" s="61" t="s">
        <v>50</v>
      </c>
      <c r="B14" s="106">
        <v>1.82</v>
      </c>
      <c r="C14" s="106">
        <v>2.85</v>
      </c>
      <c r="D14" s="58">
        <f t="shared" si="0"/>
        <v>5.1870000000000003</v>
      </c>
      <c r="E14" s="59"/>
      <c r="F14" s="55"/>
      <c r="G14" s="55"/>
      <c r="J14" s="47"/>
      <c r="K14" s="47"/>
      <c r="L14" s="47"/>
      <c r="M14" s="47"/>
      <c r="N14" s="55"/>
    </row>
    <row r="15" spans="1:15" ht="14.25" x14ac:dyDescent="0.2">
      <c r="A15" s="61" t="s">
        <v>51</v>
      </c>
      <c r="B15" s="106">
        <v>0.26</v>
      </c>
      <c r="C15" s="106">
        <v>2.85</v>
      </c>
      <c r="D15" s="58">
        <f t="shared" si="0"/>
        <v>0.7410000000000001</v>
      </c>
      <c r="E15" s="59"/>
      <c r="F15" s="55"/>
      <c r="G15" s="55"/>
      <c r="J15" s="47"/>
      <c r="K15" s="47"/>
      <c r="L15" s="47"/>
      <c r="M15" s="47"/>
      <c r="N15" s="55"/>
    </row>
    <row r="16" spans="1:15" ht="14.25" x14ac:dyDescent="0.2">
      <c r="A16" s="61" t="s">
        <v>52</v>
      </c>
      <c r="B16" s="106">
        <v>0.59</v>
      </c>
      <c r="C16" s="106">
        <v>2.85</v>
      </c>
      <c r="D16" s="58">
        <f t="shared" si="0"/>
        <v>1.6815</v>
      </c>
      <c r="E16" s="62"/>
      <c r="F16" s="55"/>
      <c r="G16" s="55"/>
      <c r="J16" s="47"/>
      <c r="K16" s="47"/>
      <c r="L16" s="47"/>
      <c r="M16" s="47"/>
    </row>
    <row r="17" spans="1:14" ht="14.25" x14ac:dyDescent="0.2">
      <c r="A17" s="61" t="s">
        <v>53</v>
      </c>
      <c r="B17" s="106">
        <v>7.4</v>
      </c>
      <c r="C17" s="106">
        <v>2.85</v>
      </c>
      <c r="D17" s="58">
        <f t="shared" si="0"/>
        <v>21.090000000000003</v>
      </c>
      <c r="E17" s="62"/>
      <c r="F17" s="55"/>
      <c r="G17" s="55"/>
      <c r="J17" s="47"/>
      <c r="K17" s="47"/>
      <c r="L17" s="47"/>
      <c r="M17" s="47"/>
    </row>
    <row r="18" spans="1:14" ht="14.25" x14ac:dyDescent="0.2">
      <c r="A18" s="61"/>
      <c r="B18" s="106"/>
      <c r="C18" s="106"/>
      <c r="D18" s="58">
        <f t="shared" si="0"/>
        <v>0</v>
      </c>
      <c r="E18" s="59"/>
      <c r="F18" s="55"/>
      <c r="G18" s="55"/>
      <c r="J18" s="47"/>
      <c r="K18" s="47"/>
      <c r="L18" s="47"/>
      <c r="M18" s="47"/>
    </row>
    <row r="19" spans="1:14" ht="14.25" x14ac:dyDescent="0.2">
      <c r="A19" s="61"/>
      <c r="B19" s="106"/>
      <c r="C19" s="106"/>
      <c r="D19" s="58">
        <f t="shared" si="0"/>
        <v>0</v>
      </c>
      <c r="E19" s="59"/>
      <c r="F19" s="55"/>
      <c r="G19" s="55"/>
      <c r="J19" s="47"/>
      <c r="K19" s="47"/>
      <c r="L19" s="47"/>
      <c r="M19" s="47"/>
    </row>
    <row r="20" spans="1:14" ht="14.25" x14ac:dyDescent="0.2">
      <c r="A20" s="61"/>
      <c r="B20" s="106"/>
      <c r="C20" s="106"/>
      <c r="D20" s="58">
        <f t="shared" si="0"/>
        <v>0</v>
      </c>
      <c r="E20" s="59"/>
      <c r="F20" s="55"/>
      <c r="G20" s="55"/>
      <c r="J20" s="47"/>
      <c r="K20" s="47"/>
      <c r="L20" s="47"/>
      <c r="M20" s="47"/>
    </row>
    <row r="21" spans="1:14" ht="14.25" x14ac:dyDescent="0.2">
      <c r="A21" s="61"/>
      <c r="B21" s="106"/>
      <c r="C21" s="106"/>
      <c r="D21" s="58">
        <f t="shared" si="0"/>
        <v>0</v>
      </c>
      <c r="E21" s="59"/>
      <c r="F21" s="55"/>
      <c r="G21" s="55"/>
      <c r="J21" s="47"/>
      <c r="K21" s="47"/>
      <c r="L21" s="47"/>
      <c r="M21" s="47"/>
    </row>
    <row r="22" spans="1:14" ht="15" x14ac:dyDescent="0.25">
      <c r="A22" s="61"/>
      <c r="B22" s="63" t="s">
        <v>54</v>
      </c>
      <c r="C22" s="64"/>
      <c r="D22" s="64">
        <f>SUM(D8:D21)</f>
        <v>139.84829999999999</v>
      </c>
      <c r="E22" s="59"/>
      <c r="F22" s="55"/>
      <c r="G22" s="55"/>
      <c r="J22" s="47"/>
      <c r="K22" s="47"/>
      <c r="L22" s="47"/>
      <c r="M22" s="47"/>
      <c r="N22" s="55"/>
    </row>
    <row r="23" spans="1:14" ht="15" x14ac:dyDescent="0.25">
      <c r="B23" s="65"/>
      <c r="C23" s="66"/>
      <c r="D23" s="67"/>
      <c r="E23" s="59"/>
      <c r="F23" s="55"/>
      <c r="G23" s="55"/>
      <c r="J23" s="47"/>
      <c r="K23" s="47"/>
      <c r="L23" s="47"/>
      <c r="M23" s="47"/>
      <c r="N23" s="55"/>
    </row>
    <row r="24" spans="1:14" ht="20.85" customHeight="1" x14ac:dyDescent="0.25">
      <c r="A24" s="133" t="s">
        <v>55</v>
      </c>
      <c r="B24" s="133"/>
      <c r="C24" s="133"/>
      <c r="D24" s="133"/>
      <c r="E24" s="53">
        <f>SUM(D26:D31)</f>
        <v>46.016799999999996</v>
      </c>
      <c r="F24" s="54" t="s">
        <v>39</v>
      </c>
      <c r="G24" s="54"/>
      <c r="H24" s="54"/>
      <c r="J24" s="47"/>
      <c r="K24" s="47"/>
      <c r="L24" s="47"/>
      <c r="M24" s="47"/>
      <c r="N24" s="55"/>
    </row>
    <row r="25" spans="1:14" ht="34.15" customHeight="1" x14ac:dyDescent="0.2">
      <c r="A25" s="91" t="s">
        <v>40</v>
      </c>
      <c r="B25" s="104" t="s">
        <v>56</v>
      </c>
      <c r="C25" s="104" t="s">
        <v>57</v>
      </c>
      <c r="D25" s="103" t="s">
        <v>58</v>
      </c>
      <c r="E25" s="68"/>
      <c r="F25" s="68"/>
      <c r="G25" s="68"/>
      <c r="H25" s="69"/>
      <c r="J25" s="47"/>
      <c r="K25" s="47"/>
      <c r="L25" s="47"/>
      <c r="M25" s="47"/>
    </row>
    <row r="26" spans="1:14" ht="14.25" x14ac:dyDescent="0.2">
      <c r="A26" s="61" t="s">
        <v>74</v>
      </c>
      <c r="B26" s="105">
        <v>7.76</v>
      </c>
      <c r="C26" s="105">
        <v>5.93</v>
      </c>
      <c r="D26" s="110">
        <f t="shared" ref="D26:D31" si="1">C26*B26</f>
        <v>46.016799999999996</v>
      </c>
      <c r="E26" s="50"/>
      <c r="F26" s="50"/>
      <c r="G26" s="50"/>
      <c r="J26" s="47"/>
      <c r="K26" s="47"/>
      <c r="L26" s="47"/>
      <c r="M26" s="47"/>
    </row>
    <row r="27" spans="1:14" ht="14.25" customHeight="1" x14ac:dyDescent="0.2">
      <c r="A27" s="61" t="s">
        <v>73</v>
      </c>
      <c r="B27" s="105">
        <v>0</v>
      </c>
      <c r="C27" s="105">
        <v>0</v>
      </c>
      <c r="D27" s="110">
        <f t="shared" si="1"/>
        <v>0</v>
      </c>
      <c r="E27" s="59"/>
      <c r="F27" s="59"/>
      <c r="G27" s="59"/>
      <c r="J27" s="47"/>
      <c r="K27" s="47"/>
      <c r="L27" s="47"/>
      <c r="M27" s="47"/>
    </row>
    <row r="28" spans="1:14" ht="15" customHeight="1" x14ac:dyDescent="0.2">
      <c r="A28" s="61"/>
      <c r="B28" s="106"/>
      <c r="C28" s="106"/>
      <c r="D28" s="110">
        <f t="shared" si="1"/>
        <v>0</v>
      </c>
      <c r="E28" s="59"/>
      <c r="F28" s="59"/>
      <c r="G28" s="59"/>
      <c r="J28" s="47"/>
      <c r="K28" s="47"/>
      <c r="L28" s="47"/>
      <c r="M28" s="47"/>
    </row>
    <row r="29" spans="1:14" ht="12.75" customHeight="1" x14ac:dyDescent="0.2">
      <c r="A29" s="61"/>
      <c r="B29" s="106"/>
      <c r="C29" s="106"/>
      <c r="D29" s="110">
        <f t="shared" si="1"/>
        <v>0</v>
      </c>
      <c r="E29" s="50"/>
      <c r="F29" s="50"/>
      <c r="G29" s="50"/>
      <c r="J29" s="47"/>
      <c r="K29" s="47"/>
      <c r="L29" s="47"/>
      <c r="M29" s="47"/>
      <c r="N29" s="70"/>
    </row>
    <row r="30" spans="1:14" ht="14.25" x14ac:dyDescent="0.2">
      <c r="A30" s="61"/>
      <c r="B30" s="106"/>
      <c r="C30" s="106"/>
      <c r="D30" s="110">
        <f t="shared" si="1"/>
        <v>0</v>
      </c>
      <c r="E30" s="50"/>
      <c r="F30" s="50"/>
      <c r="G30" s="50"/>
      <c r="J30" s="47"/>
      <c r="K30" s="47"/>
      <c r="L30" s="47"/>
      <c r="M30" s="47"/>
      <c r="N30" s="70"/>
    </row>
    <row r="31" spans="1:14" ht="14.25" x14ac:dyDescent="0.2">
      <c r="A31" s="61"/>
      <c r="B31" s="106"/>
      <c r="C31" s="106"/>
      <c r="D31" s="110">
        <f t="shared" si="1"/>
        <v>0</v>
      </c>
      <c r="E31" s="50"/>
      <c r="F31" s="50"/>
      <c r="G31" s="50"/>
      <c r="J31" s="47"/>
      <c r="K31" s="47"/>
      <c r="L31" s="47"/>
      <c r="M31" s="47"/>
    </row>
    <row r="32" spans="1:14" ht="14.25" customHeight="1" x14ac:dyDescent="0.25">
      <c r="A32" s="61"/>
      <c r="B32" s="63" t="s">
        <v>54</v>
      </c>
      <c r="C32" s="64"/>
      <c r="D32" s="110">
        <f>SUM(D26:D31)</f>
        <v>46.016799999999996</v>
      </c>
      <c r="E32" s="50"/>
      <c r="F32" s="50"/>
      <c r="G32" s="50"/>
      <c r="J32" s="47"/>
      <c r="K32" s="47"/>
      <c r="L32" s="47"/>
      <c r="M32" s="47"/>
    </row>
    <row r="33" spans="1:15" x14ac:dyDescent="0.2">
      <c r="B33" s="71"/>
      <c r="C33" s="71"/>
      <c r="D33" s="71"/>
      <c r="E33" s="50"/>
      <c r="F33" s="50"/>
      <c r="G33" s="50"/>
      <c r="J33" s="47"/>
      <c r="K33" s="47"/>
      <c r="L33" s="47"/>
      <c r="M33" s="47"/>
    </row>
    <row r="34" spans="1:15" x14ac:dyDescent="0.2">
      <c r="B34" s="72"/>
      <c r="C34" s="72"/>
      <c r="D34" s="73"/>
      <c r="E34" s="59"/>
      <c r="F34" s="59"/>
      <c r="G34" s="59"/>
      <c r="H34" s="47"/>
      <c r="J34" s="47"/>
      <c r="K34" s="47"/>
      <c r="L34" s="47"/>
      <c r="M34" s="47"/>
    </row>
    <row r="35" spans="1:15" ht="23.85" customHeight="1" x14ac:dyDescent="0.25">
      <c r="A35" s="122" t="s">
        <v>59</v>
      </c>
      <c r="B35" s="122"/>
      <c r="C35" s="122"/>
      <c r="D35" s="122"/>
      <c r="E35" s="74">
        <f>E24+E6</f>
        <v>185.86509999999998</v>
      </c>
      <c r="F35" s="75" t="s">
        <v>39</v>
      </c>
      <c r="G35" s="75"/>
      <c r="H35" s="75"/>
      <c r="M35" s="76"/>
    </row>
    <row r="36" spans="1:15" x14ac:dyDescent="0.2">
      <c r="B36" s="77"/>
      <c r="C36" s="77"/>
      <c r="D36" s="78"/>
      <c r="H36" s="47"/>
    </row>
    <row r="37" spans="1:15" s="50" customFormat="1" ht="15" x14ac:dyDescent="0.25">
      <c r="A37" s="80"/>
      <c r="B37" s="64"/>
      <c r="C37" s="64"/>
      <c r="D37" s="64"/>
      <c r="E37" s="81"/>
      <c r="F37" s="81"/>
      <c r="G37" s="81"/>
      <c r="H37" s="82"/>
      <c r="I37" s="82"/>
      <c r="J37" s="83"/>
      <c r="K37" s="84"/>
      <c r="L37" s="69"/>
      <c r="M37" s="85"/>
      <c r="O37" s="47"/>
    </row>
    <row r="38" spans="1:15" ht="20.85" customHeight="1" x14ac:dyDescent="0.25">
      <c r="A38" s="122" t="s">
        <v>60</v>
      </c>
      <c r="B38" s="122"/>
      <c r="C38" s="122"/>
      <c r="D38" s="122"/>
      <c r="E38" s="86">
        <f>D46</f>
        <v>32.832000000000008</v>
      </c>
      <c r="F38" s="75" t="s">
        <v>39</v>
      </c>
      <c r="G38" s="75"/>
      <c r="H38" s="75"/>
    </row>
    <row r="39" spans="1:15" ht="42.75" x14ac:dyDescent="0.2">
      <c r="A39" s="117" t="s">
        <v>40</v>
      </c>
      <c r="B39" s="118" t="s">
        <v>61</v>
      </c>
      <c r="C39" s="118" t="s">
        <v>42</v>
      </c>
      <c r="D39" s="113" t="s">
        <v>77</v>
      </c>
      <c r="E39" s="135" t="s">
        <v>78</v>
      </c>
      <c r="F39" s="135"/>
      <c r="G39" s="135"/>
      <c r="H39" s="135"/>
    </row>
    <row r="40" spans="1:15" ht="14.25" x14ac:dyDescent="0.2">
      <c r="A40" s="116" t="s">
        <v>82</v>
      </c>
      <c r="B40" s="114">
        <v>1.5</v>
      </c>
      <c r="C40" s="114">
        <v>2.85</v>
      </c>
      <c r="D40" s="115">
        <f t="shared" ref="D40" si="2">+B40*C40</f>
        <v>4.2750000000000004</v>
      </c>
      <c r="E40" s="136" t="s">
        <v>85</v>
      </c>
      <c r="F40" s="136"/>
      <c r="G40" s="136"/>
      <c r="H40" s="136"/>
      <c r="O40" s="62"/>
    </row>
    <row r="41" spans="1:15" ht="13.9" customHeight="1" x14ac:dyDescent="0.2">
      <c r="A41" s="116" t="s">
        <v>62</v>
      </c>
      <c r="B41" s="114">
        <v>5.32</v>
      </c>
      <c r="C41" s="114">
        <v>2.85</v>
      </c>
      <c r="D41" s="115">
        <f t="shared" ref="D41:D45" si="3">+B41*C41</f>
        <v>15.162000000000001</v>
      </c>
      <c r="E41" s="136" t="s">
        <v>84</v>
      </c>
      <c r="F41" s="136"/>
      <c r="G41" s="136"/>
      <c r="H41" s="136"/>
    </row>
    <row r="42" spans="1:15" ht="13.9" customHeight="1" x14ac:dyDescent="0.2">
      <c r="A42" s="116" t="s">
        <v>81</v>
      </c>
      <c r="B42" s="114">
        <v>1.5</v>
      </c>
      <c r="C42" s="114">
        <v>2.85</v>
      </c>
      <c r="D42" s="115">
        <f t="shared" si="3"/>
        <v>4.2750000000000004</v>
      </c>
      <c r="E42" s="136" t="s">
        <v>83</v>
      </c>
      <c r="F42" s="136"/>
      <c r="G42" s="136"/>
      <c r="H42" s="136"/>
    </row>
    <row r="43" spans="1:15" ht="13.9" customHeight="1" x14ac:dyDescent="0.2">
      <c r="A43" s="116" t="s">
        <v>79</v>
      </c>
      <c r="B43" s="114">
        <v>3.2</v>
      </c>
      <c r="C43" s="114">
        <v>2.85</v>
      </c>
      <c r="D43" s="115">
        <f t="shared" si="3"/>
        <v>9.120000000000001</v>
      </c>
      <c r="E43" s="136" t="s">
        <v>80</v>
      </c>
      <c r="F43" s="136"/>
      <c r="G43" s="136"/>
      <c r="H43" s="136"/>
    </row>
    <row r="44" spans="1:15" ht="13.9" customHeight="1" x14ac:dyDescent="0.2">
      <c r="A44" s="116"/>
      <c r="B44" s="114"/>
      <c r="C44" s="114"/>
      <c r="D44" s="115"/>
      <c r="E44" s="136"/>
      <c r="F44" s="136"/>
      <c r="G44" s="136"/>
      <c r="H44" s="136"/>
    </row>
    <row r="45" spans="1:15" ht="13.9" customHeight="1" x14ac:dyDescent="0.2">
      <c r="A45" s="116"/>
      <c r="B45" s="114"/>
      <c r="C45" s="114"/>
      <c r="D45" s="115">
        <f t="shared" si="3"/>
        <v>0</v>
      </c>
      <c r="E45" s="136"/>
      <c r="F45" s="136"/>
      <c r="G45" s="136"/>
      <c r="H45" s="136"/>
    </row>
    <row r="46" spans="1:15" ht="13.9" customHeight="1" x14ac:dyDescent="0.25">
      <c r="A46" s="61"/>
      <c r="B46" s="111" t="s">
        <v>54</v>
      </c>
      <c r="C46" s="58"/>
      <c r="D46" s="112">
        <f>SUM(D40:D45)</f>
        <v>32.832000000000008</v>
      </c>
      <c r="E46" s="87"/>
      <c r="F46" s="87"/>
      <c r="G46" s="87"/>
    </row>
    <row r="47" spans="1:15" s="50" customFormat="1" ht="14.45" customHeight="1" thickBot="1" x14ac:dyDescent="0.25">
      <c r="B47" s="72"/>
      <c r="C47" s="72"/>
      <c r="D47" s="69"/>
      <c r="E47" s="59"/>
      <c r="F47" s="59"/>
      <c r="G47" s="59"/>
      <c r="H47" s="69"/>
      <c r="I47" s="69"/>
      <c r="J47" s="69"/>
      <c r="K47" s="69"/>
      <c r="L47" s="69"/>
      <c r="M47" s="69"/>
    </row>
    <row r="48" spans="1:15" ht="24.95" customHeight="1" thickBot="1" x14ac:dyDescent="0.25">
      <c r="A48" s="123" t="s">
        <v>63</v>
      </c>
      <c r="B48" s="124"/>
      <c r="C48" s="124"/>
      <c r="D48" s="124"/>
      <c r="E48" s="107">
        <f>E38+E35</f>
        <v>218.69709999999998</v>
      </c>
      <c r="F48" s="108" t="s">
        <v>39</v>
      </c>
      <c r="G48" s="108"/>
      <c r="H48" s="109"/>
      <c r="I48" s="47"/>
    </row>
    <row r="49" spans="2:7" x14ac:dyDescent="0.2">
      <c r="B49" s="47"/>
      <c r="C49" s="47"/>
      <c r="D49" s="47"/>
      <c r="E49" s="47"/>
      <c r="F49" s="47"/>
      <c r="G49" s="47"/>
    </row>
  </sheetData>
  <sheetProtection selectLockedCells="1" selectUnlockedCells="1"/>
  <mergeCells count="16">
    <mergeCell ref="A38:D38"/>
    <mergeCell ref="A48:D48"/>
    <mergeCell ref="A1:H1"/>
    <mergeCell ref="A2:B2"/>
    <mergeCell ref="C2:H2"/>
    <mergeCell ref="A6:D6"/>
    <mergeCell ref="A24:D24"/>
    <mergeCell ref="A35:D35"/>
    <mergeCell ref="A4:H5"/>
    <mergeCell ref="E39:H39"/>
    <mergeCell ref="E40:H40"/>
    <mergeCell ref="E41:H41"/>
    <mergeCell ref="E42:H42"/>
    <mergeCell ref="E43:H43"/>
    <mergeCell ref="E44:H44"/>
    <mergeCell ref="E45:H45"/>
  </mergeCells>
  <pageMargins left="0.40972222222222221" right="0.42986111111111114" top="0.62986111111111109" bottom="0.77986111111111112" header="0.51180555555555551" footer="0.51180555555555551"/>
  <pageSetup paperSize="9" scale="6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="75" zoomScaleNormal="75" workbookViewId="0">
      <selection activeCell="G52" sqref="G52"/>
    </sheetView>
  </sheetViews>
  <sheetFormatPr baseColWidth="10" defaultRowHeight="14.25" x14ac:dyDescent="0.2"/>
  <cols>
    <col min="1" max="1" width="21.7109375" style="47" customWidth="1"/>
    <col min="2" max="3" width="11.5703125" style="47" customWidth="1"/>
    <col min="4" max="4" width="22.28515625" style="47" customWidth="1"/>
    <col min="5" max="5" width="11.5703125" style="47" customWidth="1"/>
    <col min="6" max="6" width="11.5703125" style="61" customWidth="1"/>
    <col min="7" max="256" width="11.42578125" style="47"/>
    <col min="257" max="257" width="19.28515625" style="47" customWidth="1"/>
    <col min="258" max="259" width="11.5703125" style="47" customWidth="1"/>
    <col min="260" max="260" width="20.5703125" style="47" customWidth="1"/>
    <col min="261" max="262" width="11.5703125" style="47" customWidth="1"/>
    <col min="263" max="512" width="11.42578125" style="47"/>
    <col min="513" max="513" width="19.28515625" style="47" customWidth="1"/>
    <col min="514" max="515" width="11.5703125" style="47" customWidth="1"/>
    <col min="516" max="516" width="20.5703125" style="47" customWidth="1"/>
    <col min="517" max="518" width="11.5703125" style="47" customWidth="1"/>
    <col min="519" max="768" width="11.42578125" style="47"/>
    <col min="769" max="769" width="19.28515625" style="47" customWidth="1"/>
    <col min="770" max="771" width="11.5703125" style="47" customWidth="1"/>
    <col min="772" max="772" width="20.5703125" style="47" customWidth="1"/>
    <col min="773" max="774" width="11.5703125" style="47" customWidth="1"/>
    <col min="775" max="1024" width="11.42578125" style="47"/>
    <col min="1025" max="1025" width="19.28515625" style="47" customWidth="1"/>
    <col min="1026" max="1027" width="11.5703125" style="47" customWidth="1"/>
    <col min="1028" max="1028" width="20.5703125" style="47" customWidth="1"/>
    <col min="1029" max="1030" width="11.5703125" style="47" customWidth="1"/>
    <col min="1031" max="1280" width="11.42578125" style="47"/>
    <col min="1281" max="1281" width="19.28515625" style="47" customWidth="1"/>
    <col min="1282" max="1283" width="11.5703125" style="47" customWidth="1"/>
    <col min="1284" max="1284" width="20.5703125" style="47" customWidth="1"/>
    <col min="1285" max="1286" width="11.5703125" style="47" customWidth="1"/>
    <col min="1287" max="1536" width="11.42578125" style="47"/>
    <col min="1537" max="1537" width="19.28515625" style="47" customWidth="1"/>
    <col min="1538" max="1539" width="11.5703125" style="47" customWidth="1"/>
    <col min="1540" max="1540" width="20.5703125" style="47" customWidth="1"/>
    <col min="1541" max="1542" width="11.5703125" style="47" customWidth="1"/>
    <col min="1543" max="1792" width="11.42578125" style="47"/>
    <col min="1793" max="1793" width="19.28515625" style="47" customWidth="1"/>
    <col min="1794" max="1795" width="11.5703125" style="47" customWidth="1"/>
    <col min="1796" max="1796" width="20.5703125" style="47" customWidth="1"/>
    <col min="1797" max="1798" width="11.5703125" style="47" customWidth="1"/>
    <col min="1799" max="2048" width="11.42578125" style="47"/>
    <col min="2049" max="2049" width="19.28515625" style="47" customWidth="1"/>
    <col min="2050" max="2051" width="11.5703125" style="47" customWidth="1"/>
    <col min="2052" max="2052" width="20.5703125" style="47" customWidth="1"/>
    <col min="2053" max="2054" width="11.5703125" style="47" customWidth="1"/>
    <col min="2055" max="2304" width="11.42578125" style="47"/>
    <col min="2305" max="2305" width="19.28515625" style="47" customWidth="1"/>
    <col min="2306" max="2307" width="11.5703125" style="47" customWidth="1"/>
    <col min="2308" max="2308" width="20.5703125" style="47" customWidth="1"/>
    <col min="2309" max="2310" width="11.5703125" style="47" customWidth="1"/>
    <col min="2311" max="2560" width="11.42578125" style="47"/>
    <col min="2561" max="2561" width="19.28515625" style="47" customWidth="1"/>
    <col min="2562" max="2563" width="11.5703125" style="47" customWidth="1"/>
    <col min="2564" max="2564" width="20.5703125" style="47" customWidth="1"/>
    <col min="2565" max="2566" width="11.5703125" style="47" customWidth="1"/>
    <col min="2567" max="2816" width="11.42578125" style="47"/>
    <col min="2817" max="2817" width="19.28515625" style="47" customWidth="1"/>
    <col min="2818" max="2819" width="11.5703125" style="47" customWidth="1"/>
    <col min="2820" max="2820" width="20.5703125" style="47" customWidth="1"/>
    <col min="2821" max="2822" width="11.5703125" style="47" customWidth="1"/>
    <col min="2823" max="3072" width="11.42578125" style="47"/>
    <col min="3073" max="3073" width="19.28515625" style="47" customWidth="1"/>
    <col min="3074" max="3075" width="11.5703125" style="47" customWidth="1"/>
    <col min="3076" max="3076" width="20.5703125" style="47" customWidth="1"/>
    <col min="3077" max="3078" width="11.5703125" style="47" customWidth="1"/>
    <col min="3079" max="3328" width="11.42578125" style="47"/>
    <col min="3329" max="3329" width="19.28515625" style="47" customWidth="1"/>
    <col min="3330" max="3331" width="11.5703125" style="47" customWidth="1"/>
    <col min="3332" max="3332" width="20.5703125" style="47" customWidth="1"/>
    <col min="3333" max="3334" width="11.5703125" style="47" customWidth="1"/>
    <col min="3335" max="3584" width="11.42578125" style="47"/>
    <col min="3585" max="3585" width="19.28515625" style="47" customWidth="1"/>
    <col min="3586" max="3587" width="11.5703125" style="47" customWidth="1"/>
    <col min="3588" max="3588" width="20.5703125" style="47" customWidth="1"/>
    <col min="3589" max="3590" width="11.5703125" style="47" customWidth="1"/>
    <col min="3591" max="3840" width="11.42578125" style="47"/>
    <col min="3841" max="3841" width="19.28515625" style="47" customWidth="1"/>
    <col min="3842" max="3843" width="11.5703125" style="47" customWidth="1"/>
    <col min="3844" max="3844" width="20.5703125" style="47" customWidth="1"/>
    <col min="3845" max="3846" width="11.5703125" style="47" customWidth="1"/>
    <col min="3847" max="4096" width="11.42578125" style="47"/>
    <col min="4097" max="4097" width="19.28515625" style="47" customWidth="1"/>
    <col min="4098" max="4099" width="11.5703125" style="47" customWidth="1"/>
    <col min="4100" max="4100" width="20.5703125" style="47" customWidth="1"/>
    <col min="4101" max="4102" width="11.5703125" style="47" customWidth="1"/>
    <col min="4103" max="4352" width="11.42578125" style="47"/>
    <col min="4353" max="4353" width="19.28515625" style="47" customWidth="1"/>
    <col min="4354" max="4355" width="11.5703125" style="47" customWidth="1"/>
    <col min="4356" max="4356" width="20.5703125" style="47" customWidth="1"/>
    <col min="4357" max="4358" width="11.5703125" style="47" customWidth="1"/>
    <col min="4359" max="4608" width="11.42578125" style="47"/>
    <col min="4609" max="4609" width="19.28515625" style="47" customWidth="1"/>
    <col min="4610" max="4611" width="11.5703125" style="47" customWidth="1"/>
    <col min="4612" max="4612" width="20.5703125" style="47" customWidth="1"/>
    <col min="4613" max="4614" width="11.5703125" style="47" customWidth="1"/>
    <col min="4615" max="4864" width="11.42578125" style="47"/>
    <col min="4865" max="4865" width="19.28515625" style="47" customWidth="1"/>
    <col min="4866" max="4867" width="11.5703125" style="47" customWidth="1"/>
    <col min="4868" max="4868" width="20.5703125" style="47" customWidth="1"/>
    <col min="4869" max="4870" width="11.5703125" style="47" customWidth="1"/>
    <col min="4871" max="5120" width="11.42578125" style="47"/>
    <col min="5121" max="5121" width="19.28515625" style="47" customWidth="1"/>
    <col min="5122" max="5123" width="11.5703125" style="47" customWidth="1"/>
    <col min="5124" max="5124" width="20.5703125" style="47" customWidth="1"/>
    <col min="5125" max="5126" width="11.5703125" style="47" customWidth="1"/>
    <col min="5127" max="5376" width="11.42578125" style="47"/>
    <col min="5377" max="5377" width="19.28515625" style="47" customWidth="1"/>
    <col min="5378" max="5379" width="11.5703125" style="47" customWidth="1"/>
    <col min="5380" max="5380" width="20.5703125" style="47" customWidth="1"/>
    <col min="5381" max="5382" width="11.5703125" style="47" customWidth="1"/>
    <col min="5383" max="5632" width="11.42578125" style="47"/>
    <col min="5633" max="5633" width="19.28515625" style="47" customWidth="1"/>
    <col min="5634" max="5635" width="11.5703125" style="47" customWidth="1"/>
    <col min="5636" max="5636" width="20.5703125" style="47" customWidth="1"/>
    <col min="5637" max="5638" width="11.5703125" style="47" customWidth="1"/>
    <col min="5639" max="5888" width="11.42578125" style="47"/>
    <col min="5889" max="5889" width="19.28515625" style="47" customWidth="1"/>
    <col min="5890" max="5891" width="11.5703125" style="47" customWidth="1"/>
    <col min="5892" max="5892" width="20.5703125" style="47" customWidth="1"/>
    <col min="5893" max="5894" width="11.5703125" style="47" customWidth="1"/>
    <col min="5895" max="6144" width="11.42578125" style="47"/>
    <col min="6145" max="6145" width="19.28515625" style="47" customWidth="1"/>
    <col min="6146" max="6147" width="11.5703125" style="47" customWidth="1"/>
    <col min="6148" max="6148" width="20.5703125" style="47" customWidth="1"/>
    <col min="6149" max="6150" width="11.5703125" style="47" customWidth="1"/>
    <col min="6151" max="6400" width="11.42578125" style="47"/>
    <col min="6401" max="6401" width="19.28515625" style="47" customWidth="1"/>
    <col min="6402" max="6403" width="11.5703125" style="47" customWidth="1"/>
    <col min="6404" max="6404" width="20.5703125" style="47" customWidth="1"/>
    <col min="6405" max="6406" width="11.5703125" style="47" customWidth="1"/>
    <col min="6407" max="6656" width="11.42578125" style="47"/>
    <col min="6657" max="6657" width="19.28515625" style="47" customWidth="1"/>
    <col min="6658" max="6659" width="11.5703125" style="47" customWidth="1"/>
    <col min="6660" max="6660" width="20.5703125" style="47" customWidth="1"/>
    <col min="6661" max="6662" width="11.5703125" style="47" customWidth="1"/>
    <col min="6663" max="6912" width="11.42578125" style="47"/>
    <col min="6913" max="6913" width="19.28515625" style="47" customWidth="1"/>
    <col min="6914" max="6915" width="11.5703125" style="47" customWidth="1"/>
    <col min="6916" max="6916" width="20.5703125" style="47" customWidth="1"/>
    <col min="6917" max="6918" width="11.5703125" style="47" customWidth="1"/>
    <col min="6919" max="7168" width="11.42578125" style="47"/>
    <col min="7169" max="7169" width="19.28515625" style="47" customWidth="1"/>
    <col min="7170" max="7171" width="11.5703125" style="47" customWidth="1"/>
    <col min="7172" max="7172" width="20.5703125" style="47" customWidth="1"/>
    <col min="7173" max="7174" width="11.5703125" style="47" customWidth="1"/>
    <col min="7175" max="7424" width="11.42578125" style="47"/>
    <col min="7425" max="7425" width="19.28515625" style="47" customWidth="1"/>
    <col min="7426" max="7427" width="11.5703125" style="47" customWidth="1"/>
    <col min="7428" max="7428" width="20.5703125" style="47" customWidth="1"/>
    <col min="7429" max="7430" width="11.5703125" style="47" customWidth="1"/>
    <col min="7431" max="7680" width="11.42578125" style="47"/>
    <col min="7681" max="7681" width="19.28515625" style="47" customWidth="1"/>
    <col min="7682" max="7683" width="11.5703125" style="47" customWidth="1"/>
    <col min="7684" max="7684" width="20.5703125" style="47" customWidth="1"/>
    <col min="7685" max="7686" width="11.5703125" style="47" customWidth="1"/>
    <col min="7687" max="7936" width="11.42578125" style="47"/>
    <col min="7937" max="7937" width="19.28515625" style="47" customWidth="1"/>
    <col min="7938" max="7939" width="11.5703125" style="47" customWidth="1"/>
    <col min="7940" max="7940" width="20.5703125" style="47" customWidth="1"/>
    <col min="7941" max="7942" width="11.5703125" style="47" customWidth="1"/>
    <col min="7943" max="8192" width="11.42578125" style="47"/>
    <col min="8193" max="8193" width="19.28515625" style="47" customWidth="1"/>
    <col min="8194" max="8195" width="11.5703125" style="47" customWidth="1"/>
    <col min="8196" max="8196" width="20.5703125" style="47" customWidth="1"/>
    <col min="8197" max="8198" width="11.5703125" style="47" customWidth="1"/>
    <col min="8199" max="8448" width="11.42578125" style="47"/>
    <col min="8449" max="8449" width="19.28515625" style="47" customWidth="1"/>
    <col min="8450" max="8451" width="11.5703125" style="47" customWidth="1"/>
    <col min="8452" max="8452" width="20.5703125" style="47" customWidth="1"/>
    <col min="8453" max="8454" width="11.5703125" style="47" customWidth="1"/>
    <col min="8455" max="8704" width="11.42578125" style="47"/>
    <col min="8705" max="8705" width="19.28515625" style="47" customWidth="1"/>
    <col min="8706" max="8707" width="11.5703125" style="47" customWidth="1"/>
    <col min="8708" max="8708" width="20.5703125" style="47" customWidth="1"/>
    <col min="8709" max="8710" width="11.5703125" style="47" customWidth="1"/>
    <col min="8711" max="8960" width="11.42578125" style="47"/>
    <col min="8961" max="8961" width="19.28515625" style="47" customWidth="1"/>
    <col min="8962" max="8963" width="11.5703125" style="47" customWidth="1"/>
    <col min="8964" max="8964" width="20.5703125" style="47" customWidth="1"/>
    <col min="8965" max="8966" width="11.5703125" style="47" customWidth="1"/>
    <col min="8967" max="9216" width="11.42578125" style="47"/>
    <col min="9217" max="9217" width="19.28515625" style="47" customWidth="1"/>
    <col min="9218" max="9219" width="11.5703125" style="47" customWidth="1"/>
    <col min="9220" max="9220" width="20.5703125" style="47" customWidth="1"/>
    <col min="9221" max="9222" width="11.5703125" style="47" customWidth="1"/>
    <col min="9223" max="9472" width="11.42578125" style="47"/>
    <col min="9473" max="9473" width="19.28515625" style="47" customWidth="1"/>
    <col min="9474" max="9475" width="11.5703125" style="47" customWidth="1"/>
    <col min="9476" max="9476" width="20.5703125" style="47" customWidth="1"/>
    <col min="9477" max="9478" width="11.5703125" style="47" customWidth="1"/>
    <col min="9479" max="9728" width="11.42578125" style="47"/>
    <col min="9729" max="9729" width="19.28515625" style="47" customWidth="1"/>
    <col min="9730" max="9731" width="11.5703125" style="47" customWidth="1"/>
    <col min="9732" max="9732" width="20.5703125" style="47" customWidth="1"/>
    <col min="9733" max="9734" width="11.5703125" style="47" customWidth="1"/>
    <col min="9735" max="9984" width="11.42578125" style="47"/>
    <col min="9985" max="9985" width="19.28515625" style="47" customWidth="1"/>
    <col min="9986" max="9987" width="11.5703125" style="47" customWidth="1"/>
    <col min="9988" max="9988" width="20.5703125" style="47" customWidth="1"/>
    <col min="9989" max="9990" width="11.5703125" style="47" customWidth="1"/>
    <col min="9991" max="10240" width="11.42578125" style="47"/>
    <col min="10241" max="10241" width="19.28515625" style="47" customWidth="1"/>
    <col min="10242" max="10243" width="11.5703125" style="47" customWidth="1"/>
    <col min="10244" max="10244" width="20.5703125" style="47" customWidth="1"/>
    <col min="10245" max="10246" width="11.5703125" style="47" customWidth="1"/>
    <col min="10247" max="10496" width="11.42578125" style="47"/>
    <col min="10497" max="10497" width="19.28515625" style="47" customWidth="1"/>
    <col min="10498" max="10499" width="11.5703125" style="47" customWidth="1"/>
    <col min="10500" max="10500" width="20.5703125" style="47" customWidth="1"/>
    <col min="10501" max="10502" width="11.5703125" style="47" customWidth="1"/>
    <col min="10503" max="10752" width="11.42578125" style="47"/>
    <col min="10753" max="10753" width="19.28515625" style="47" customWidth="1"/>
    <col min="10754" max="10755" width="11.5703125" style="47" customWidth="1"/>
    <col min="10756" max="10756" width="20.5703125" style="47" customWidth="1"/>
    <col min="10757" max="10758" width="11.5703125" style="47" customWidth="1"/>
    <col min="10759" max="11008" width="11.42578125" style="47"/>
    <col min="11009" max="11009" width="19.28515625" style="47" customWidth="1"/>
    <col min="11010" max="11011" width="11.5703125" style="47" customWidth="1"/>
    <col min="11012" max="11012" width="20.5703125" style="47" customWidth="1"/>
    <col min="11013" max="11014" width="11.5703125" style="47" customWidth="1"/>
    <col min="11015" max="11264" width="11.42578125" style="47"/>
    <col min="11265" max="11265" width="19.28515625" style="47" customWidth="1"/>
    <col min="11266" max="11267" width="11.5703125" style="47" customWidth="1"/>
    <col min="11268" max="11268" width="20.5703125" style="47" customWidth="1"/>
    <col min="11269" max="11270" width="11.5703125" style="47" customWidth="1"/>
    <col min="11271" max="11520" width="11.42578125" style="47"/>
    <col min="11521" max="11521" width="19.28515625" style="47" customWidth="1"/>
    <col min="11522" max="11523" width="11.5703125" style="47" customWidth="1"/>
    <col min="11524" max="11524" width="20.5703125" style="47" customWidth="1"/>
    <col min="11525" max="11526" width="11.5703125" style="47" customWidth="1"/>
    <col min="11527" max="11776" width="11.42578125" style="47"/>
    <col min="11777" max="11777" width="19.28515625" style="47" customWidth="1"/>
    <col min="11778" max="11779" width="11.5703125" style="47" customWidth="1"/>
    <col min="11780" max="11780" width="20.5703125" style="47" customWidth="1"/>
    <col min="11781" max="11782" width="11.5703125" style="47" customWidth="1"/>
    <col min="11783" max="12032" width="11.42578125" style="47"/>
    <col min="12033" max="12033" width="19.28515625" style="47" customWidth="1"/>
    <col min="12034" max="12035" width="11.5703125" style="47" customWidth="1"/>
    <col min="12036" max="12036" width="20.5703125" style="47" customWidth="1"/>
    <col min="12037" max="12038" width="11.5703125" style="47" customWidth="1"/>
    <col min="12039" max="12288" width="11.42578125" style="47"/>
    <col min="12289" max="12289" width="19.28515625" style="47" customWidth="1"/>
    <col min="12290" max="12291" width="11.5703125" style="47" customWidth="1"/>
    <col min="12292" max="12292" width="20.5703125" style="47" customWidth="1"/>
    <col min="12293" max="12294" width="11.5703125" style="47" customWidth="1"/>
    <col min="12295" max="12544" width="11.42578125" style="47"/>
    <col min="12545" max="12545" width="19.28515625" style="47" customWidth="1"/>
    <col min="12546" max="12547" width="11.5703125" style="47" customWidth="1"/>
    <col min="12548" max="12548" width="20.5703125" style="47" customWidth="1"/>
    <col min="12549" max="12550" width="11.5703125" style="47" customWidth="1"/>
    <col min="12551" max="12800" width="11.42578125" style="47"/>
    <col min="12801" max="12801" width="19.28515625" style="47" customWidth="1"/>
    <col min="12802" max="12803" width="11.5703125" style="47" customWidth="1"/>
    <col min="12804" max="12804" width="20.5703125" style="47" customWidth="1"/>
    <col min="12805" max="12806" width="11.5703125" style="47" customWidth="1"/>
    <col min="12807" max="13056" width="11.42578125" style="47"/>
    <col min="13057" max="13057" width="19.28515625" style="47" customWidth="1"/>
    <col min="13058" max="13059" width="11.5703125" style="47" customWidth="1"/>
    <col min="13060" max="13060" width="20.5703125" style="47" customWidth="1"/>
    <col min="13061" max="13062" width="11.5703125" style="47" customWidth="1"/>
    <col min="13063" max="13312" width="11.42578125" style="47"/>
    <col min="13313" max="13313" width="19.28515625" style="47" customWidth="1"/>
    <col min="13314" max="13315" width="11.5703125" style="47" customWidth="1"/>
    <col min="13316" max="13316" width="20.5703125" style="47" customWidth="1"/>
    <col min="13317" max="13318" width="11.5703125" style="47" customWidth="1"/>
    <col min="13319" max="13568" width="11.42578125" style="47"/>
    <col min="13569" max="13569" width="19.28515625" style="47" customWidth="1"/>
    <col min="13570" max="13571" width="11.5703125" style="47" customWidth="1"/>
    <col min="13572" max="13572" width="20.5703125" style="47" customWidth="1"/>
    <col min="13573" max="13574" width="11.5703125" style="47" customWidth="1"/>
    <col min="13575" max="13824" width="11.42578125" style="47"/>
    <col min="13825" max="13825" width="19.28515625" style="47" customWidth="1"/>
    <col min="13826" max="13827" width="11.5703125" style="47" customWidth="1"/>
    <col min="13828" max="13828" width="20.5703125" style="47" customWidth="1"/>
    <col min="13829" max="13830" width="11.5703125" style="47" customWidth="1"/>
    <col min="13831" max="14080" width="11.42578125" style="47"/>
    <col min="14081" max="14081" width="19.28515625" style="47" customWidth="1"/>
    <col min="14082" max="14083" width="11.5703125" style="47" customWidth="1"/>
    <col min="14084" max="14084" width="20.5703125" style="47" customWidth="1"/>
    <col min="14085" max="14086" width="11.5703125" style="47" customWidth="1"/>
    <col min="14087" max="14336" width="11.42578125" style="47"/>
    <col min="14337" max="14337" width="19.28515625" style="47" customWidth="1"/>
    <col min="14338" max="14339" width="11.5703125" style="47" customWidth="1"/>
    <col min="14340" max="14340" width="20.5703125" style="47" customWidth="1"/>
    <col min="14341" max="14342" width="11.5703125" style="47" customWidth="1"/>
    <col min="14343" max="14592" width="11.42578125" style="47"/>
    <col min="14593" max="14593" width="19.28515625" style="47" customWidth="1"/>
    <col min="14594" max="14595" width="11.5703125" style="47" customWidth="1"/>
    <col min="14596" max="14596" width="20.5703125" style="47" customWidth="1"/>
    <col min="14597" max="14598" width="11.5703125" style="47" customWidth="1"/>
    <col min="14599" max="14848" width="11.42578125" style="47"/>
    <col min="14849" max="14849" width="19.28515625" style="47" customWidth="1"/>
    <col min="14850" max="14851" width="11.5703125" style="47" customWidth="1"/>
    <col min="14852" max="14852" width="20.5703125" style="47" customWidth="1"/>
    <col min="14853" max="14854" width="11.5703125" style="47" customWidth="1"/>
    <col min="14855" max="15104" width="11.42578125" style="47"/>
    <col min="15105" max="15105" width="19.28515625" style="47" customWidth="1"/>
    <col min="15106" max="15107" width="11.5703125" style="47" customWidth="1"/>
    <col min="15108" max="15108" width="20.5703125" style="47" customWidth="1"/>
    <col min="15109" max="15110" width="11.5703125" style="47" customWidth="1"/>
    <col min="15111" max="15360" width="11.42578125" style="47"/>
    <col min="15361" max="15361" width="19.28515625" style="47" customWidth="1"/>
    <col min="15362" max="15363" width="11.5703125" style="47" customWidth="1"/>
    <col min="15364" max="15364" width="20.5703125" style="47" customWidth="1"/>
    <col min="15365" max="15366" width="11.5703125" style="47" customWidth="1"/>
    <col min="15367" max="15616" width="11.42578125" style="47"/>
    <col min="15617" max="15617" width="19.28515625" style="47" customWidth="1"/>
    <col min="15618" max="15619" width="11.5703125" style="47" customWidth="1"/>
    <col min="15620" max="15620" width="20.5703125" style="47" customWidth="1"/>
    <col min="15621" max="15622" width="11.5703125" style="47" customWidth="1"/>
    <col min="15623" max="15872" width="11.42578125" style="47"/>
    <col min="15873" max="15873" width="19.28515625" style="47" customWidth="1"/>
    <col min="15874" max="15875" width="11.5703125" style="47" customWidth="1"/>
    <col min="15876" max="15876" width="20.5703125" style="47" customWidth="1"/>
    <col min="15877" max="15878" width="11.5703125" style="47" customWidth="1"/>
    <col min="15879" max="16128" width="11.42578125" style="47"/>
    <col min="16129" max="16129" width="19.28515625" style="47" customWidth="1"/>
    <col min="16130" max="16131" width="11.5703125" style="47" customWidth="1"/>
    <col min="16132" max="16132" width="20.5703125" style="47" customWidth="1"/>
    <col min="16133" max="16134" width="11.5703125" style="47" customWidth="1"/>
    <col min="16135" max="16384" width="11.42578125" style="47"/>
  </cols>
  <sheetData>
    <row r="1" spans="1:6" ht="15" x14ac:dyDescent="0.25">
      <c r="A1" s="137" t="s">
        <v>64</v>
      </c>
      <c r="B1" s="137"/>
      <c r="C1" s="137"/>
      <c r="D1" s="137"/>
      <c r="E1" s="89">
        <f>D3+D4+D5</f>
        <v>0</v>
      </c>
      <c r="F1" s="90" t="s">
        <v>39</v>
      </c>
    </row>
    <row r="2" spans="1:6" x14ac:dyDescent="0.2">
      <c r="A2" s="91" t="s">
        <v>40</v>
      </c>
      <c r="B2" s="92" t="s">
        <v>65</v>
      </c>
      <c r="C2" s="92" t="s">
        <v>66</v>
      </c>
      <c r="D2" s="93" t="s">
        <v>67</v>
      </c>
      <c r="E2" s="94"/>
    </row>
    <row r="3" spans="1:6" x14ac:dyDescent="0.2">
      <c r="A3" s="57"/>
      <c r="B3" s="95"/>
      <c r="C3" s="95"/>
      <c r="D3" s="119">
        <f t="shared" ref="D3:D15" si="0">+C3*B3</f>
        <v>0</v>
      </c>
      <c r="E3" s="61"/>
    </row>
    <row r="4" spans="1:6" x14ac:dyDescent="0.2">
      <c r="A4" s="57"/>
      <c r="B4" s="95"/>
      <c r="C4" s="95"/>
      <c r="D4" s="119">
        <f t="shared" si="0"/>
        <v>0</v>
      </c>
      <c r="E4" s="97"/>
    </row>
    <row r="5" spans="1:6" x14ac:dyDescent="0.2">
      <c r="A5" s="57"/>
      <c r="B5" s="95"/>
      <c r="C5" s="95"/>
      <c r="D5" s="119">
        <f t="shared" si="0"/>
        <v>0</v>
      </c>
      <c r="E5" s="97"/>
    </row>
    <row r="6" spans="1:6" x14ac:dyDescent="0.2">
      <c r="A6" s="61"/>
      <c r="B6" s="95"/>
      <c r="C6" s="95"/>
      <c r="D6" s="119">
        <f t="shared" si="0"/>
        <v>0</v>
      </c>
      <c r="E6" s="97"/>
    </row>
    <row r="7" spans="1:6" x14ac:dyDescent="0.2">
      <c r="A7" s="61"/>
      <c r="B7" s="95"/>
      <c r="C7" s="95"/>
      <c r="D7" s="119">
        <f t="shared" si="0"/>
        <v>0</v>
      </c>
      <c r="E7" s="97"/>
    </row>
    <row r="8" spans="1:6" x14ac:dyDescent="0.2">
      <c r="A8" s="61"/>
      <c r="B8" s="95"/>
      <c r="C8" s="95"/>
      <c r="D8" s="119">
        <f t="shared" si="0"/>
        <v>0</v>
      </c>
      <c r="E8" s="97"/>
    </row>
    <row r="9" spans="1:6" x14ac:dyDescent="0.2">
      <c r="A9" s="61"/>
      <c r="B9" s="95"/>
      <c r="C9" s="95"/>
      <c r="D9" s="119">
        <f t="shared" si="0"/>
        <v>0</v>
      </c>
      <c r="E9" s="97"/>
    </row>
    <row r="10" spans="1:6" x14ac:dyDescent="0.2">
      <c r="A10" s="61"/>
      <c r="B10" s="95"/>
      <c r="C10" s="95"/>
      <c r="D10" s="119">
        <f t="shared" si="0"/>
        <v>0</v>
      </c>
      <c r="E10" s="97"/>
    </row>
    <row r="11" spans="1:6" x14ac:dyDescent="0.2">
      <c r="A11" s="61"/>
      <c r="B11" s="95"/>
      <c r="C11" s="95"/>
      <c r="D11" s="119">
        <f t="shared" si="0"/>
        <v>0</v>
      </c>
      <c r="E11" s="97"/>
    </row>
    <row r="12" spans="1:6" x14ac:dyDescent="0.2">
      <c r="A12" s="61"/>
      <c r="B12" s="95"/>
      <c r="C12" s="95"/>
      <c r="D12" s="119">
        <f t="shared" si="0"/>
        <v>0</v>
      </c>
      <c r="E12" s="97"/>
    </row>
    <row r="13" spans="1:6" x14ac:dyDescent="0.2">
      <c r="A13" s="61"/>
      <c r="B13" s="95"/>
      <c r="C13" s="95"/>
      <c r="D13" s="119">
        <f t="shared" si="0"/>
        <v>0</v>
      </c>
      <c r="E13" s="97"/>
    </row>
    <row r="14" spans="1:6" x14ac:dyDescent="0.2">
      <c r="A14" s="61"/>
      <c r="B14" s="95"/>
      <c r="C14" s="95"/>
      <c r="D14" s="119">
        <f t="shared" si="0"/>
        <v>0</v>
      </c>
      <c r="E14" s="97"/>
    </row>
    <row r="15" spans="1:6" x14ac:dyDescent="0.2">
      <c r="A15" s="61"/>
      <c r="B15" s="95"/>
      <c r="C15" s="95"/>
      <c r="D15" s="119">
        <f t="shared" si="0"/>
        <v>0</v>
      </c>
      <c r="E15" s="97"/>
    </row>
    <row r="16" spans="1:6" x14ac:dyDescent="0.2">
      <c r="A16" s="61"/>
      <c r="B16" s="95"/>
      <c r="C16" s="95"/>
      <c r="D16" s="119">
        <f>+C16*B16</f>
        <v>0</v>
      </c>
      <c r="E16" s="97"/>
    </row>
    <row r="17" spans="1:6" x14ac:dyDescent="0.2">
      <c r="A17" s="61"/>
      <c r="B17" s="95"/>
      <c r="C17" s="95"/>
      <c r="D17" s="119">
        <f>+C17*B17</f>
        <v>0</v>
      </c>
      <c r="E17" s="97"/>
    </row>
    <row r="18" spans="1:6" x14ac:dyDescent="0.2">
      <c r="A18" s="61"/>
      <c r="B18" s="98" t="s">
        <v>68</v>
      </c>
      <c r="C18" s="96"/>
      <c r="D18" s="119">
        <f>SUM(D2:D16)</f>
        <v>0</v>
      </c>
      <c r="E18" s="97"/>
    </row>
    <row r="19" spans="1:6" x14ac:dyDescent="0.2">
      <c r="A19" s="61"/>
      <c r="B19" s="98"/>
      <c r="C19" s="96"/>
      <c r="D19" s="96"/>
      <c r="E19" s="97"/>
    </row>
    <row r="20" spans="1:6" x14ac:dyDescent="0.2">
      <c r="A20" s="61"/>
      <c r="B20" s="60"/>
      <c r="C20" s="60"/>
      <c r="D20" s="60"/>
      <c r="E20" s="60"/>
    </row>
    <row r="21" spans="1:6" ht="17.25" x14ac:dyDescent="0.25">
      <c r="A21" s="137" t="s">
        <v>90</v>
      </c>
      <c r="B21" s="137"/>
      <c r="C21" s="137"/>
      <c r="D21" s="137"/>
      <c r="E21" s="99">
        <f>D30</f>
        <v>0</v>
      </c>
      <c r="F21" s="90" t="s">
        <v>69</v>
      </c>
    </row>
    <row r="22" spans="1:6" ht="23.45" customHeight="1" x14ac:dyDescent="0.2">
      <c r="A22" s="91" t="s">
        <v>40</v>
      </c>
      <c r="B22" s="120" t="s">
        <v>70</v>
      </c>
      <c r="C22" s="120" t="s">
        <v>71</v>
      </c>
      <c r="D22" s="121" t="s">
        <v>72</v>
      </c>
    </row>
    <row r="23" spans="1:6" x14ac:dyDescent="0.2">
      <c r="A23" s="61"/>
      <c r="B23" s="95"/>
      <c r="C23" s="95"/>
      <c r="D23" s="119">
        <f t="shared" ref="D23:D29" si="1">+B23*C23</f>
        <v>0</v>
      </c>
      <c r="E23" s="100"/>
    </row>
    <row r="24" spans="1:6" x14ac:dyDescent="0.2">
      <c r="A24" s="61"/>
      <c r="B24" s="95"/>
      <c r="C24" s="95"/>
      <c r="D24" s="119">
        <f t="shared" si="1"/>
        <v>0</v>
      </c>
      <c r="E24" s="101"/>
    </row>
    <row r="25" spans="1:6" x14ac:dyDescent="0.2">
      <c r="A25" s="61"/>
      <c r="B25" s="95"/>
      <c r="C25" s="95"/>
      <c r="D25" s="119">
        <f t="shared" si="1"/>
        <v>0</v>
      </c>
      <c r="E25" s="101"/>
    </row>
    <row r="26" spans="1:6" x14ac:dyDescent="0.2">
      <c r="A26" s="61"/>
      <c r="B26" s="95"/>
      <c r="C26" s="95"/>
      <c r="D26" s="119">
        <f t="shared" si="1"/>
        <v>0</v>
      </c>
      <c r="E26" s="97"/>
    </row>
    <row r="27" spans="1:6" x14ac:dyDescent="0.2">
      <c r="A27" s="61"/>
      <c r="B27" s="95"/>
      <c r="C27" s="95"/>
      <c r="D27" s="119">
        <f t="shared" si="1"/>
        <v>0</v>
      </c>
      <c r="E27" s="97"/>
    </row>
    <row r="28" spans="1:6" x14ac:dyDescent="0.2">
      <c r="A28" s="61"/>
      <c r="B28" s="95"/>
      <c r="C28" s="95"/>
      <c r="D28" s="119">
        <f t="shared" si="1"/>
        <v>0</v>
      </c>
      <c r="E28" s="97"/>
    </row>
    <row r="29" spans="1:6" x14ac:dyDescent="0.2">
      <c r="A29" s="61"/>
      <c r="B29" s="95"/>
      <c r="C29" s="95"/>
      <c r="D29" s="119">
        <f t="shared" si="1"/>
        <v>0</v>
      </c>
      <c r="E29" s="97"/>
    </row>
    <row r="30" spans="1:6" x14ac:dyDescent="0.2">
      <c r="A30" s="61"/>
      <c r="B30" s="102" t="s">
        <v>68</v>
      </c>
      <c r="C30" s="97"/>
      <c r="D30" s="119">
        <f>SUM(D23:D29)</f>
        <v>0</v>
      </c>
      <c r="E30" s="97"/>
    </row>
    <row r="31" spans="1:6" x14ac:dyDescent="0.2">
      <c r="A31" s="61"/>
      <c r="B31" s="61"/>
      <c r="C31" s="61"/>
      <c r="D31" s="61"/>
      <c r="E31" s="61"/>
    </row>
    <row r="46" spans="1:13" x14ac:dyDescent="0.2">
      <c r="A46" s="140" t="s">
        <v>88</v>
      </c>
    </row>
    <row r="47" spans="1:13" x14ac:dyDescent="0.2">
      <c r="A47" s="138" t="s">
        <v>87</v>
      </c>
      <c r="B47" s="138"/>
      <c r="C47" s="138"/>
      <c r="D47" s="138"/>
      <c r="E47" s="138"/>
      <c r="G47" s="138"/>
      <c r="H47" s="138"/>
      <c r="I47" s="138"/>
      <c r="J47" s="138"/>
      <c r="K47" s="138"/>
      <c r="L47" s="138"/>
      <c r="M47" s="138"/>
    </row>
    <row r="48" spans="1:13" x14ac:dyDescent="0.2">
      <c r="A48" s="138" t="s">
        <v>89</v>
      </c>
      <c r="B48" s="138"/>
      <c r="C48" s="138"/>
      <c r="D48" s="138"/>
      <c r="E48" s="138"/>
      <c r="G48" s="138"/>
      <c r="H48" s="138"/>
      <c r="I48" s="138"/>
      <c r="J48" s="138"/>
      <c r="K48" s="138"/>
      <c r="L48" s="138"/>
      <c r="M48" s="138"/>
    </row>
    <row r="49" spans="1:13" x14ac:dyDescent="0.2">
      <c r="A49" s="139" t="s">
        <v>91</v>
      </c>
      <c r="B49" s="138"/>
      <c r="C49" s="138"/>
      <c r="D49" s="138"/>
      <c r="E49" s="138"/>
      <c r="G49" s="138"/>
      <c r="H49" s="138"/>
      <c r="I49" s="138"/>
      <c r="J49" s="138"/>
      <c r="K49" s="138"/>
      <c r="L49" s="138"/>
      <c r="M49" s="138"/>
    </row>
  </sheetData>
  <sheetProtection selectLockedCells="1" selectUnlockedCells="1"/>
  <mergeCells count="2">
    <mergeCell ref="A1:D1"/>
    <mergeCell ref="A21:D2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Pièces</vt:lpstr>
      <vt:lpstr>Justificatif Atbat</vt:lpstr>
      <vt:lpstr>Justificatif Volume</vt:lpstr>
      <vt:lpstr>'Justificatif Atbat'!Zone_d_impression</vt:lpstr>
    </vt:vector>
  </TitlesOfParts>
  <Company>BlowerDoor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BlowerDoor Test</dc:title>
  <dc:creator>Jacques</dc:creator>
  <cp:lastModifiedBy>Mme Jocelyne PONTHIEUX</cp:lastModifiedBy>
  <cp:lastPrinted>2017-01-10T08:28:20Z</cp:lastPrinted>
  <dcterms:created xsi:type="dcterms:W3CDTF">2000-08-14T09:54:36Z</dcterms:created>
  <dcterms:modified xsi:type="dcterms:W3CDTF">2018-07-10T06:48:53Z</dcterms:modified>
</cp:coreProperties>
</file>